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10" windowHeight="9930"/>
  </bookViews>
  <sheets>
    <sheet name="要填报的表" sheetId="2" r:id="rId1"/>
    <sheet name="填表说明" sheetId="1" r:id="rId2"/>
  </sheets>
  <calcPr calcId="125725"/>
</workbook>
</file>

<file path=xl/calcChain.xml><?xml version="1.0" encoding="utf-8"?>
<calcChain xmlns="http://schemas.openxmlformats.org/spreadsheetml/2006/main">
  <c r="H7" i="1"/>
  <c r="H6"/>
  <c r="H5"/>
  <c r="E122" i="2"/>
  <c r="D122"/>
  <c r="C122"/>
  <c r="F121"/>
  <c r="F120"/>
  <c r="F119"/>
  <c r="F118"/>
  <c r="F117"/>
  <c r="F116"/>
  <c r="F114"/>
  <c r="F113"/>
  <c r="F111"/>
  <c r="F108"/>
  <c r="F107"/>
  <c r="E107"/>
  <c r="D107"/>
  <c r="C107"/>
  <c r="F92"/>
  <c r="E92"/>
  <c r="D92"/>
  <c r="C92"/>
  <c r="F79"/>
  <c r="E79"/>
  <c r="D79"/>
  <c r="C79"/>
  <c r="F65"/>
  <c r="E65"/>
  <c r="D65"/>
  <c r="C65"/>
  <c r="F45"/>
  <c r="E45"/>
  <c r="D45"/>
  <c r="C45"/>
  <c r="F30"/>
  <c r="E30"/>
  <c r="D30"/>
  <c r="C30"/>
  <c r="F16"/>
  <c r="E16"/>
  <c r="E129" s="1"/>
  <c r="D16"/>
  <c r="D129" s="1"/>
  <c r="C16"/>
  <c r="C129" s="1"/>
  <c r="F129" l="1"/>
  <c r="F122"/>
</calcChain>
</file>

<file path=xl/sharedStrings.xml><?xml version="1.0" encoding="utf-8"?>
<sst xmlns="http://schemas.openxmlformats.org/spreadsheetml/2006/main" count="229" uniqueCount="185">
  <si>
    <t>社区名称</t>
  </si>
  <si>
    <t>老旧小区</t>
  </si>
  <si>
    <t>小区名称</t>
  </si>
  <si>
    <t>楼栋数</t>
  </si>
  <si>
    <t>楼栋总户数</t>
  </si>
  <si>
    <t>独立居民户数</t>
  </si>
  <si>
    <t>该老旧小区总户数</t>
  </si>
  <si>
    <r>
      <rPr>
        <b/>
        <sz val="14"/>
        <color theme="1"/>
        <rFont val="仿宋_GB2312"/>
        <charset val="134"/>
      </rPr>
      <t xml:space="preserve">所属网格
</t>
    </r>
    <r>
      <rPr>
        <b/>
        <sz val="10"/>
        <color theme="1"/>
        <rFont val="仿宋_GB2312"/>
        <charset val="134"/>
      </rPr>
      <t>（可以调整小区顺序，合并同类项）</t>
    </r>
  </si>
  <si>
    <t>育红</t>
  </si>
  <si>
    <t>国泰花园</t>
  </si>
  <si>
    <t>网格一</t>
  </si>
  <si>
    <t>育红河西一村</t>
  </si>
  <si>
    <t>网格五</t>
  </si>
  <si>
    <t>育红小区</t>
  </si>
  <si>
    <t>网格五（1-5#、7-11#）</t>
  </si>
  <si>
    <t>网格七(6、12、14、16、18、20、22-28#)</t>
  </si>
  <si>
    <t>网格六（13、15、17、19、21、29-33#）</t>
  </si>
  <si>
    <t>人行宿舍</t>
  </si>
  <si>
    <t>网格六</t>
  </si>
  <si>
    <t>科委宿舍</t>
  </si>
  <si>
    <t>育红河西二村</t>
  </si>
  <si>
    <t>镇南1-5村</t>
  </si>
  <si>
    <t>网格八（镇南1村、镇南2村中心路东）</t>
  </si>
  <si>
    <t>网格九（镇南2村中心路西、镇南3-4村）</t>
  </si>
  <si>
    <t>网格十（镇南五村）</t>
  </si>
  <si>
    <t>育红合计</t>
  </si>
  <si>
    <t>新村</t>
  </si>
  <si>
    <t>新村巷</t>
  </si>
  <si>
    <t>影视巷</t>
  </si>
  <si>
    <t>新村一巷</t>
  </si>
  <si>
    <t>日杂土产楼</t>
  </si>
  <si>
    <t>广电宿舍</t>
  </si>
  <si>
    <t>育红24#楼</t>
  </si>
  <si>
    <t>交通小区</t>
  </si>
  <si>
    <t>网格二</t>
  </si>
  <si>
    <t>汇贤居</t>
  </si>
  <si>
    <t>富民1、2、3村</t>
  </si>
  <si>
    <t>网格七</t>
  </si>
  <si>
    <t>鬃刷厂宿舍</t>
  </si>
  <si>
    <t>燃料公司宿舍</t>
  </si>
  <si>
    <t>益民小区宿舍</t>
  </si>
  <si>
    <t>五中宿舍楼</t>
  </si>
  <si>
    <t>网格九</t>
  </si>
  <si>
    <t>新村合计</t>
  </si>
  <si>
    <t>大刘</t>
  </si>
  <si>
    <t>糖烟酒宿舍</t>
  </si>
  <si>
    <t>网格3</t>
  </si>
  <si>
    <t>种子公司宿舍</t>
  </si>
  <si>
    <t>农机公司宿舍</t>
  </si>
  <si>
    <t>公路站宿舍</t>
  </si>
  <si>
    <t>农业公司宿舍</t>
  </si>
  <si>
    <t>网格4</t>
  </si>
  <si>
    <t>车站宿舍</t>
  </si>
  <si>
    <t>城西商住区</t>
  </si>
  <si>
    <t>网格5</t>
  </si>
  <si>
    <t>天池宿舍</t>
  </si>
  <si>
    <t>网格6</t>
  </si>
  <si>
    <t>二中教师公寓</t>
  </si>
  <si>
    <t>网格11</t>
  </si>
  <si>
    <t>汽运小区</t>
  </si>
  <si>
    <t>皮革厂宿舍</t>
  </si>
  <si>
    <t xml:space="preserve"> </t>
  </si>
  <si>
    <t>网格12</t>
  </si>
  <si>
    <t>货运站宿舍</t>
  </si>
  <si>
    <t>网格7</t>
  </si>
  <si>
    <t>联运公司宿舍楼</t>
  </si>
  <si>
    <t>城郊六组、大刘三村</t>
  </si>
  <si>
    <t>大刘合计</t>
  </si>
  <si>
    <t>建业</t>
  </si>
  <si>
    <t>农业局宿舍</t>
  </si>
  <si>
    <t>外贸宿舍</t>
  </si>
  <si>
    <t>建材宿舍</t>
  </si>
  <si>
    <t>建业南路</t>
  </si>
  <si>
    <r>
      <rPr>
        <sz val="11"/>
        <color rgb="FF000000"/>
        <rFont val="仿宋_GB2312"/>
        <charset val="134"/>
      </rPr>
      <t>网格7(1、3、5、7、9、9-1、11、13、</t>
    </r>
    <r>
      <rPr>
        <sz val="11"/>
        <color theme="1"/>
        <rFont val="仿宋_GB2312"/>
        <charset val="134"/>
      </rPr>
      <t>15</t>
    </r>
    <r>
      <rPr>
        <sz val="11"/>
        <color rgb="FF000000"/>
        <rFont val="仿宋_GB2312"/>
        <charset val="134"/>
      </rPr>
      <t>、17、19、</t>
    </r>
    <r>
      <rPr>
        <sz val="11"/>
        <color theme="1"/>
        <rFont val="仿宋_GB2312"/>
        <charset val="134"/>
      </rPr>
      <t>21</t>
    </r>
    <r>
      <rPr>
        <sz val="11"/>
        <color rgb="FF000000"/>
        <rFont val="仿宋_GB2312"/>
        <charset val="134"/>
      </rPr>
      <t>号楼）</t>
    </r>
  </si>
  <si>
    <t xml:space="preserve"> 网格8（2、4、6、8、10、12、12-1、14、16、18、20、22号楼）</t>
  </si>
  <si>
    <t>淮二西村</t>
  </si>
  <si>
    <t>网格1</t>
  </si>
  <si>
    <t>今日小区</t>
  </si>
  <si>
    <r>
      <rPr>
        <sz val="11"/>
        <color indexed="8"/>
        <rFont val="仿宋_GB2312"/>
        <charset val="134"/>
      </rPr>
      <t>网格1（1</t>
    </r>
    <r>
      <rPr>
        <sz val="11"/>
        <color theme="1"/>
        <rFont val="仿宋_GB2312"/>
        <charset val="134"/>
      </rPr>
      <t>-</t>
    </r>
    <r>
      <rPr>
        <sz val="11"/>
        <color indexed="8"/>
        <rFont val="仿宋_GB2312"/>
        <charset val="134"/>
      </rPr>
      <t>5、14</t>
    </r>
    <r>
      <rPr>
        <sz val="11"/>
        <color theme="1"/>
        <rFont val="仿宋_GB2312"/>
        <charset val="134"/>
      </rPr>
      <t>-</t>
    </r>
    <r>
      <rPr>
        <sz val="11"/>
        <color indexed="8"/>
        <rFont val="仿宋_GB2312"/>
        <charset val="134"/>
      </rPr>
      <t xml:space="preserve">16、20A、20B、21A、21B号楼）  </t>
    </r>
  </si>
  <si>
    <r>
      <rPr>
        <sz val="11"/>
        <color indexed="8"/>
        <rFont val="仿宋_GB2312"/>
        <charset val="134"/>
      </rPr>
      <t>网格2（6</t>
    </r>
    <r>
      <rPr>
        <sz val="11"/>
        <color theme="1"/>
        <rFont val="仿宋_GB2312"/>
        <charset val="134"/>
      </rPr>
      <t>-</t>
    </r>
    <r>
      <rPr>
        <sz val="11"/>
        <color indexed="8"/>
        <rFont val="仿宋_GB2312"/>
        <charset val="134"/>
      </rPr>
      <t>9、11</t>
    </r>
    <r>
      <rPr>
        <sz val="11"/>
        <color theme="1"/>
        <rFont val="仿宋_GB2312"/>
        <charset val="134"/>
      </rPr>
      <t>-</t>
    </r>
    <r>
      <rPr>
        <sz val="11"/>
        <color indexed="8"/>
        <rFont val="仿宋_GB2312"/>
        <charset val="134"/>
      </rPr>
      <t xml:space="preserve">13、17、24号楼）     </t>
    </r>
  </si>
  <si>
    <t>网格3（26号楼）</t>
  </si>
  <si>
    <t>飞轮厂宿舍18号楼</t>
  </si>
  <si>
    <t>今日小区锦绣苑</t>
  </si>
  <si>
    <r>
      <rPr>
        <sz val="11"/>
        <color indexed="8"/>
        <rFont val="仿宋_GB2312"/>
        <charset val="134"/>
      </rPr>
      <t>网格3 （</t>
    </r>
    <r>
      <rPr>
        <sz val="11"/>
        <color theme="1"/>
        <rFont val="仿宋_GB2312"/>
        <charset val="134"/>
      </rPr>
      <t>27-30号楼）</t>
    </r>
    <r>
      <rPr>
        <sz val="11"/>
        <color indexed="8"/>
        <rFont val="仿宋_GB2312"/>
        <charset val="134"/>
      </rPr>
      <t xml:space="preserve">      </t>
    </r>
  </si>
  <si>
    <r>
      <rPr>
        <sz val="11"/>
        <color indexed="8"/>
        <rFont val="仿宋_GB2312"/>
        <charset val="134"/>
      </rPr>
      <t>网格4（</t>
    </r>
    <r>
      <rPr>
        <sz val="11"/>
        <color theme="1"/>
        <rFont val="仿宋_GB2312"/>
        <charset val="134"/>
      </rPr>
      <t>31-35号楼）</t>
    </r>
  </si>
  <si>
    <t>邮政宿舍</t>
  </si>
  <si>
    <t>幸福小区</t>
  </si>
  <si>
    <r>
      <rPr>
        <sz val="11"/>
        <color rgb="FF000000"/>
        <rFont val="仿宋_GB2312"/>
        <charset val="134"/>
      </rPr>
      <t>网格5（</t>
    </r>
    <r>
      <rPr>
        <sz val="11"/>
        <color theme="1"/>
        <rFont val="仿宋_GB2312"/>
        <charset val="134"/>
      </rPr>
      <t>10-24号楼）</t>
    </r>
  </si>
  <si>
    <t>网格6（1-9、25、26号楼）</t>
  </si>
  <si>
    <t>光明小区</t>
  </si>
  <si>
    <r>
      <rPr>
        <sz val="11"/>
        <color rgb="FF000000"/>
        <rFont val="仿宋_GB2312"/>
        <charset val="134"/>
      </rPr>
      <t>网格2（</t>
    </r>
    <r>
      <rPr>
        <sz val="11"/>
        <color theme="1"/>
        <rFont val="仿宋_GB2312"/>
        <charset val="134"/>
      </rPr>
      <t>11-12号楼）</t>
    </r>
  </si>
  <si>
    <t xml:space="preserve">    网格3（1-8号楼）     </t>
  </si>
  <si>
    <t>网格4（9-10号楼）</t>
  </si>
  <si>
    <t>协作公司宿舍</t>
  </si>
  <si>
    <t xml:space="preserve">网格2 </t>
  </si>
  <si>
    <t>建业合计</t>
  </si>
  <si>
    <t>建西</t>
  </si>
  <si>
    <t>石油小区</t>
  </si>
  <si>
    <t>汇豪嘉苑</t>
  </si>
  <si>
    <t>网格2</t>
  </si>
  <si>
    <t>汽配公司宿舍</t>
  </si>
  <si>
    <t>丝绸公司宿舍</t>
  </si>
  <si>
    <t>化纤厂宿舍</t>
  </si>
  <si>
    <t>长新小区</t>
  </si>
  <si>
    <t>解困房小区</t>
  </si>
  <si>
    <t>指导站宿舍</t>
  </si>
  <si>
    <t>同德农民公寓</t>
  </si>
  <si>
    <t>文办宿舍</t>
  </si>
  <si>
    <t>建西三村</t>
  </si>
  <si>
    <t>建西四村</t>
  </si>
  <si>
    <t>飞轮厂液化气站平房</t>
  </si>
  <si>
    <t>网格10</t>
  </si>
  <si>
    <t>建西合计</t>
  </si>
  <si>
    <t>建丰</t>
  </si>
  <si>
    <t>飞轮厂宿舍</t>
  </si>
  <si>
    <t>网格6（飞轮厂5-9#楼）</t>
  </si>
  <si>
    <t>网格9（飞轮厂1#、10#、14#、15#楼）</t>
  </si>
  <si>
    <t>建业小区</t>
  </si>
  <si>
    <t>教师公寓</t>
  </si>
  <si>
    <t>教东解困房</t>
  </si>
  <si>
    <t>网格4（教东解2#、7#、8#楼）</t>
  </si>
  <si>
    <t>网格5（教东解1#楼、食品公司宿舍楼）</t>
  </si>
  <si>
    <t>北解困房</t>
  </si>
  <si>
    <t>丝绸厂南宿舍</t>
  </si>
  <si>
    <t>丝绸厂北宿舍</t>
  </si>
  <si>
    <t>花站及花站后平房</t>
  </si>
  <si>
    <t>建业居民区南</t>
  </si>
  <si>
    <t>建业居民区北</t>
  </si>
  <si>
    <t>建丰合计</t>
  </si>
  <si>
    <t>沿河</t>
  </si>
  <si>
    <t>工农路北</t>
  </si>
  <si>
    <t>网格1（150、152、156、158、168号楼）</t>
  </si>
  <si>
    <t>网格2（159、161、165、169、173、175、
177、179、181、183、189号楼、平房171、185、187、191号）</t>
  </si>
  <si>
    <t>健康东路（6、8、10、12、14）</t>
  </si>
  <si>
    <t>网格1（14号楼）</t>
  </si>
  <si>
    <t>网格2（8、10、12号楼）</t>
  </si>
  <si>
    <t>网格3（6号楼）</t>
  </si>
  <si>
    <t>沿河一区</t>
  </si>
  <si>
    <t>网格2（1-5号楼，平房14-27号）</t>
  </si>
  <si>
    <t>网格3（6、7、8、9号楼）</t>
  </si>
  <si>
    <t>粮食局</t>
  </si>
  <si>
    <t>恒生商城</t>
  </si>
  <si>
    <t>网格3（6、9号楼，东、西菜场）</t>
  </si>
  <si>
    <t>网格4（3、4、5号楼）</t>
  </si>
  <si>
    <t>网格5（1、2、7、8号楼）</t>
  </si>
  <si>
    <t>鸿基新村</t>
  </si>
  <si>
    <t>工农二村</t>
  </si>
  <si>
    <t>沿河合计</t>
  </si>
  <si>
    <t>金丰小区</t>
  </si>
  <si>
    <t>网格一（1号、5-7号、13号、14号、24-29号）</t>
  </si>
  <si>
    <t>网格二（2号、8-10号、15-17号、30-32号）</t>
  </si>
  <si>
    <t>网格三（3号、11号、12号、18-23号、33-36号）</t>
  </si>
  <si>
    <t>工农三、四村（沿滨苑）</t>
  </si>
  <si>
    <t>网格四（1-19号）</t>
  </si>
  <si>
    <t>网格五（20-22号楼）</t>
  </si>
  <si>
    <t>工农西路99号楼（华荣小区15号）</t>
  </si>
  <si>
    <t>木材公司宿舍</t>
  </si>
  <si>
    <t>网格五（4号楼）</t>
  </si>
  <si>
    <t>网格六（1-3号楼）</t>
  </si>
  <si>
    <t>农资公司宿舍楼</t>
  </si>
  <si>
    <t>工行宿舍楼（健康西路6号）</t>
  </si>
  <si>
    <t>网格八</t>
  </si>
  <si>
    <t>建筑公司宿舍楼（健康西路10号）</t>
  </si>
  <si>
    <t>健康西路18号-1、健康西路18号-2（华荣小区1、2号）</t>
  </si>
  <si>
    <t>药检楼（健康西路22号北）</t>
  </si>
  <si>
    <t>城西派出所宿舍楼（健康西路22号南）</t>
  </si>
  <si>
    <t>浦江合计</t>
  </si>
  <si>
    <t>新德</t>
  </si>
  <si>
    <t>安置小区</t>
  </si>
  <si>
    <t>网格十五</t>
  </si>
  <si>
    <t>滨河</t>
  </si>
  <si>
    <t>学苑公寓</t>
  </si>
  <si>
    <t>网格一（1-3、6号楼）</t>
  </si>
  <si>
    <t>网格二（5号楼）</t>
  </si>
  <si>
    <t>西河口</t>
  </si>
  <si>
    <t>网格一（幸福路、振兴路）</t>
  </si>
  <si>
    <t>网格二（长寿路、工交巷）</t>
  </si>
  <si>
    <t>网格三（康乐路、化工路）</t>
  </si>
  <si>
    <t>填表说明：
1.本表为将来老旧小区发包的依据，请各社区认真统计、严肃填写。
2.“小区名称”对照城管局2018年老旧小区长效管理明细及测算费用表（附后）范围，城管局的表如不全面，填表时可增补。
3.“独立居民户”包括平房、别墅等。
4.请于5月11日上午11:30之前将本表电子档发回，于5月11日下午4:30之前将纸质档盖居委会公章并由主要负责人签字后送至中心社管办。本页填表说明不需要报送纸质档。
5.填表举例说明：甲小区有居民楼2栋24户，还有独立居民户数10户，则“该老旧小区总户数”为34。乙小区只有居民楼2栋24户，则“该老旧小区总户数”为24。丙小区只有独立居民户数10户，则“该老旧小区总户数”为10。</t>
  </si>
  <si>
    <t>序号</t>
  </si>
  <si>
    <t>举例</t>
  </si>
  <si>
    <t>甲</t>
  </si>
  <si>
    <t>乙</t>
  </si>
  <si>
    <t>丙</t>
  </si>
  <si>
    <t>2018年老旧小区长效管理明细表（二）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</si>
</sst>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</font>
    <font>
      <b/>
      <sz val="10"/>
      <color theme="1"/>
      <name val="仿宋_GB2312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8"/>
  <sheetViews>
    <sheetView tabSelected="1" workbookViewId="0">
      <pane ySplit="4" topLeftCell="A5" activePane="bottomLeft" state="frozen"/>
      <selection pane="bottomLeft" sqref="A1:G2"/>
    </sheetView>
  </sheetViews>
  <sheetFormatPr defaultColWidth="9" defaultRowHeight="21.95" customHeight="1"/>
  <cols>
    <col min="1" max="1" width="6.5" customWidth="1"/>
    <col min="2" max="2" width="23.125" style="6" customWidth="1"/>
    <col min="3" max="3" width="9.5" style="7" customWidth="1"/>
    <col min="4" max="4" width="10.75" style="7" customWidth="1"/>
    <col min="5" max="5" width="12.125" style="7" customWidth="1"/>
    <col min="6" max="6" width="15.625" style="7" customWidth="1"/>
    <col min="7" max="7" width="28.75" style="6" customWidth="1"/>
    <col min="9" max="9" width="34.125" customWidth="1"/>
  </cols>
  <sheetData>
    <row r="1" spans="1:7" ht="21.95" customHeight="1">
      <c r="A1" s="52" t="s">
        <v>184</v>
      </c>
      <c r="B1" s="52"/>
      <c r="C1" s="52"/>
      <c r="D1" s="52"/>
      <c r="E1" s="52"/>
      <c r="F1" s="52"/>
      <c r="G1" s="52"/>
    </row>
    <row r="2" spans="1:7" ht="21.95" customHeight="1">
      <c r="A2" s="53"/>
      <c r="B2" s="53"/>
      <c r="C2" s="53"/>
      <c r="D2" s="53"/>
      <c r="E2" s="53"/>
      <c r="F2" s="53"/>
      <c r="G2" s="53"/>
    </row>
    <row r="3" spans="1:7" ht="21.95" customHeight="1">
      <c r="A3" s="34" t="s">
        <v>0</v>
      </c>
      <c r="B3" s="34" t="s">
        <v>1</v>
      </c>
      <c r="C3" s="34"/>
      <c r="D3" s="34"/>
      <c r="E3" s="34"/>
      <c r="F3" s="34"/>
      <c r="G3" s="34"/>
    </row>
    <row r="4" spans="1:7" ht="50.1" customHeight="1">
      <c r="A4" s="34"/>
      <c r="B4" s="24" t="s">
        <v>2</v>
      </c>
      <c r="C4" s="8" t="s">
        <v>3</v>
      </c>
      <c r="D4" s="24" t="s">
        <v>4</v>
      </c>
      <c r="E4" s="24" t="s">
        <v>5</v>
      </c>
      <c r="F4" s="24" t="s">
        <v>6</v>
      </c>
      <c r="G4" s="24" t="s">
        <v>7</v>
      </c>
    </row>
    <row r="5" spans="1:7" ht="21.95" customHeight="1">
      <c r="A5" s="40" t="s">
        <v>8</v>
      </c>
      <c r="B5" s="30" t="s">
        <v>9</v>
      </c>
      <c r="C5" s="30">
        <v>6</v>
      </c>
      <c r="D5" s="30">
        <v>188</v>
      </c>
      <c r="E5" s="30"/>
      <c r="F5" s="30">
        <v>188</v>
      </c>
      <c r="G5" s="31" t="s">
        <v>10</v>
      </c>
    </row>
    <row r="6" spans="1:7" ht="21.95" customHeight="1">
      <c r="A6" s="40"/>
      <c r="B6" s="30" t="s">
        <v>11</v>
      </c>
      <c r="C6" s="30"/>
      <c r="D6" s="30"/>
      <c r="E6" s="30">
        <v>9</v>
      </c>
      <c r="F6" s="30">
        <v>9</v>
      </c>
      <c r="G6" s="31" t="s">
        <v>12</v>
      </c>
    </row>
    <row r="7" spans="1:7" ht="21.95" customHeight="1">
      <c r="A7" s="40"/>
      <c r="B7" s="37" t="s">
        <v>13</v>
      </c>
      <c r="C7" s="37">
        <v>33</v>
      </c>
      <c r="D7" s="37">
        <v>806</v>
      </c>
      <c r="E7" s="37">
        <v>29</v>
      </c>
      <c r="F7" s="37">
        <v>835</v>
      </c>
      <c r="G7" s="31" t="s">
        <v>14</v>
      </c>
    </row>
    <row r="8" spans="1:7" ht="32.1" customHeight="1">
      <c r="A8" s="40"/>
      <c r="B8" s="37"/>
      <c r="C8" s="37"/>
      <c r="D8" s="37"/>
      <c r="E8" s="37"/>
      <c r="F8" s="37"/>
      <c r="G8" s="31" t="s">
        <v>15</v>
      </c>
    </row>
    <row r="9" spans="1:7" ht="32.1" customHeight="1">
      <c r="A9" s="40"/>
      <c r="B9" s="37"/>
      <c r="C9" s="37"/>
      <c r="D9" s="37"/>
      <c r="E9" s="37"/>
      <c r="F9" s="37"/>
      <c r="G9" s="31" t="s">
        <v>16</v>
      </c>
    </row>
    <row r="10" spans="1:7" ht="21.95" customHeight="1">
      <c r="A10" s="40"/>
      <c r="B10" s="30" t="s">
        <v>17</v>
      </c>
      <c r="C10" s="30">
        <v>3</v>
      </c>
      <c r="D10" s="30">
        <v>28</v>
      </c>
      <c r="E10" s="30"/>
      <c r="F10" s="30">
        <v>28</v>
      </c>
      <c r="G10" s="31" t="s">
        <v>18</v>
      </c>
    </row>
    <row r="11" spans="1:7" ht="21.95" customHeight="1">
      <c r="A11" s="40"/>
      <c r="B11" s="30" t="s">
        <v>19</v>
      </c>
      <c r="C11" s="30">
        <v>3</v>
      </c>
      <c r="D11" s="30">
        <v>12</v>
      </c>
      <c r="E11" s="30"/>
      <c r="F11" s="30">
        <v>12</v>
      </c>
      <c r="G11" s="31" t="s">
        <v>18</v>
      </c>
    </row>
    <row r="12" spans="1:7" ht="21.95" customHeight="1">
      <c r="A12" s="40"/>
      <c r="B12" s="30" t="s">
        <v>20</v>
      </c>
      <c r="C12" s="30">
        <v>5</v>
      </c>
      <c r="D12" s="30">
        <v>46</v>
      </c>
      <c r="E12" s="30">
        <v>11</v>
      </c>
      <c r="F12" s="30">
        <v>57</v>
      </c>
      <c r="G12" s="31" t="s">
        <v>18</v>
      </c>
    </row>
    <row r="13" spans="1:7" ht="32.1" customHeight="1">
      <c r="A13" s="40"/>
      <c r="B13" s="37" t="s">
        <v>21</v>
      </c>
      <c r="C13" s="37">
        <v>6</v>
      </c>
      <c r="D13" s="37">
        <v>182</v>
      </c>
      <c r="E13" s="37">
        <v>614</v>
      </c>
      <c r="F13" s="37">
        <v>796</v>
      </c>
      <c r="G13" s="31" t="s">
        <v>22</v>
      </c>
    </row>
    <row r="14" spans="1:7" ht="32.1" customHeight="1">
      <c r="A14" s="40"/>
      <c r="B14" s="37"/>
      <c r="C14" s="37"/>
      <c r="D14" s="37"/>
      <c r="E14" s="37"/>
      <c r="F14" s="37"/>
      <c r="G14" s="31" t="s">
        <v>23</v>
      </c>
    </row>
    <row r="15" spans="1:7" ht="21.95" customHeight="1">
      <c r="A15" s="40"/>
      <c r="B15" s="37"/>
      <c r="C15" s="37"/>
      <c r="D15" s="37"/>
      <c r="E15" s="37"/>
      <c r="F15" s="37"/>
      <c r="G15" s="31" t="s">
        <v>24</v>
      </c>
    </row>
    <row r="16" spans="1:7" ht="21.95" customHeight="1">
      <c r="A16" s="35" t="s">
        <v>25</v>
      </c>
      <c r="B16" s="36"/>
      <c r="C16" s="25">
        <f>SUM(C5:C15)</f>
        <v>56</v>
      </c>
      <c r="D16" s="25">
        <f>SUM(D5:D15)</f>
        <v>1262</v>
      </c>
      <c r="E16" s="25">
        <f>SUM(E5:E15)</f>
        <v>663</v>
      </c>
      <c r="F16" s="25">
        <f>SUM(F5:F15)</f>
        <v>1925</v>
      </c>
      <c r="G16" s="10"/>
    </row>
    <row r="17" spans="1:7" ht="21.95" customHeight="1">
      <c r="A17" s="40" t="s">
        <v>26</v>
      </c>
      <c r="B17" s="30" t="s">
        <v>27</v>
      </c>
      <c r="C17" s="9"/>
      <c r="D17" s="9"/>
      <c r="E17" s="9">
        <v>134</v>
      </c>
      <c r="F17" s="9">
        <v>134</v>
      </c>
      <c r="G17" s="44" t="s">
        <v>10</v>
      </c>
    </row>
    <row r="18" spans="1:7" ht="21.95" customHeight="1">
      <c r="A18" s="40"/>
      <c r="B18" s="30" t="s">
        <v>28</v>
      </c>
      <c r="C18" s="9"/>
      <c r="D18" s="9"/>
      <c r="E18" s="9">
        <v>42</v>
      </c>
      <c r="F18" s="9">
        <v>42</v>
      </c>
      <c r="G18" s="44"/>
    </row>
    <row r="19" spans="1:7" ht="21.95" customHeight="1">
      <c r="A19" s="40"/>
      <c r="B19" s="30" t="s">
        <v>29</v>
      </c>
      <c r="C19" s="9"/>
      <c r="D19" s="9"/>
      <c r="E19" s="9">
        <v>17</v>
      </c>
      <c r="F19" s="9">
        <v>17</v>
      </c>
      <c r="G19" s="44"/>
    </row>
    <row r="20" spans="1:7" ht="21.95" customHeight="1">
      <c r="A20" s="40"/>
      <c r="B20" s="30" t="s">
        <v>30</v>
      </c>
      <c r="C20" s="9">
        <v>3</v>
      </c>
      <c r="D20" s="9">
        <v>64</v>
      </c>
      <c r="E20" s="9"/>
      <c r="F20" s="9">
        <v>64</v>
      </c>
      <c r="G20" s="44"/>
    </row>
    <row r="21" spans="1:7" ht="21.95" customHeight="1">
      <c r="A21" s="40"/>
      <c r="B21" s="30" t="s">
        <v>31</v>
      </c>
      <c r="C21" s="9">
        <v>2</v>
      </c>
      <c r="D21" s="9">
        <v>50</v>
      </c>
      <c r="E21" s="9">
        <v>6</v>
      </c>
      <c r="F21" s="9">
        <v>56</v>
      </c>
      <c r="G21" s="44"/>
    </row>
    <row r="22" spans="1:7" ht="21.95" customHeight="1">
      <c r="A22" s="40"/>
      <c r="B22" s="30" t="s">
        <v>32</v>
      </c>
      <c r="C22" s="9">
        <v>1</v>
      </c>
      <c r="D22" s="9">
        <v>30</v>
      </c>
      <c r="E22" s="9"/>
      <c r="F22" s="9">
        <v>30</v>
      </c>
      <c r="G22" s="44"/>
    </row>
    <row r="23" spans="1:7" ht="21.95" customHeight="1">
      <c r="A23" s="40"/>
      <c r="B23" s="30" t="s">
        <v>33</v>
      </c>
      <c r="C23" s="9">
        <v>12</v>
      </c>
      <c r="D23" s="9">
        <v>186</v>
      </c>
      <c r="E23" s="9">
        <v>20</v>
      </c>
      <c r="F23" s="9">
        <v>206</v>
      </c>
      <c r="G23" s="44" t="s">
        <v>34</v>
      </c>
    </row>
    <row r="24" spans="1:7" ht="21.95" customHeight="1">
      <c r="A24" s="40"/>
      <c r="B24" s="30" t="s">
        <v>35</v>
      </c>
      <c r="C24" s="9">
        <v>7</v>
      </c>
      <c r="D24" s="9">
        <v>70</v>
      </c>
      <c r="E24" s="9"/>
      <c r="F24" s="9">
        <v>70</v>
      </c>
      <c r="G24" s="44"/>
    </row>
    <row r="25" spans="1:7" ht="21.95" customHeight="1">
      <c r="A25" s="40"/>
      <c r="B25" s="30" t="s">
        <v>36</v>
      </c>
      <c r="C25" s="9"/>
      <c r="D25" s="9"/>
      <c r="E25" s="9">
        <v>40</v>
      </c>
      <c r="F25" s="9">
        <v>40</v>
      </c>
      <c r="G25" s="44" t="s">
        <v>37</v>
      </c>
    </row>
    <row r="26" spans="1:7" ht="21.95" customHeight="1">
      <c r="A26" s="40"/>
      <c r="B26" s="30" t="s">
        <v>38</v>
      </c>
      <c r="C26" s="9"/>
      <c r="D26" s="9"/>
      <c r="E26" s="9">
        <v>34</v>
      </c>
      <c r="F26" s="9">
        <v>34</v>
      </c>
      <c r="G26" s="44"/>
    </row>
    <row r="27" spans="1:7" ht="21.95" customHeight="1">
      <c r="A27" s="40"/>
      <c r="B27" s="30" t="s">
        <v>39</v>
      </c>
      <c r="C27" s="9">
        <v>1</v>
      </c>
      <c r="D27" s="9">
        <v>24</v>
      </c>
      <c r="E27" s="9"/>
      <c r="F27" s="9">
        <v>24</v>
      </c>
      <c r="G27" s="44"/>
    </row>
    <row r="28" spans="1:7" ht="21.95" customHeight="1">
      <c r="A28" s="40"/>
      <c r="B28" s="30" t="s">
        <v>40</v>
      </c>
      <c r="C28" s="9">
        <v>8</v>
      </c>
      <c r="D28" s="9">
        <v>205</v>
      </c>
      <c r="E28" s="9"/>
      <c r="F28" s="9">
        <v>205</v>
      </c>
      <c r="G28" s="44"/>
    </row>
    <row r="29" spans="1:7" ht="21.95" customHeight="1">
      <c r="A29" s="40"/>
      <c r="B29" s="10" t="s">
        <v>41</v>
      </c>
      <c r="C29" s="9">
        <v>3</v>
      </c>
      <c r="D29" s="9">
        <v>45</v>
      </c>
      <c r="E29" s="9"/>
      <c r="F29" s="9">
        <v>45</v>
      </c>
      <c r="G29" s="10" t="s">
        <v>42</v>
      </c>
    </row>
    <row r="30" spans="1:7" ht="21.95" customHeight="1">
      <c r="A30" s="35" t="s">
        <v>43</v>
      </c>
      <c r="B30" s="36"/>
      <c r="C30" s="25">
        <f>SUM(C17:C29)</f>
        <v>37</v>
      </c>
      <c r="D30" s="25">
        <f>SUM(D17:D29)</f>
        <v>674</v>
      </c>
      <c r="E30" s="25">
        <f>SUM(E17:E29)</f>
        <v>293</v>
      </c>
      <c r="F30" s="25">
        <f>SUM(F17:F29)</f>
        <v>967</v>
      </c>
      <c r="G30" s="10"/>
    </row>
    <row r="31" spans="1:7" ht="21.95" customHeight="1">
      <c r="A31" s="40" t="s">
        <v>44</v>
      </c>
      <c r="B31" s="10" t="s">
        <v>45</v>
      </c>
      <c r="C31" s="9">
        <v>1</v>
      </c>
      <c r="D31" s="9">
        <v>49</v>
      </c>
      <c r="E31" s="9"/>
      <c r="F31" s="9">
        <v>49</v>
      </c>
      <c r="G31" s="44" t="s">
        <v>46</v>
      </c>
    </row>
    <row r="32" spans="1:7" ht="21.95" customHeight="1">
      <c r="A32" s="40"/>
      <c r="B32" s="10" t="s">
        <v>47</v>
      </c>
      <c r="C32" s="9">
        <v>3</v>
      </c>
      <c r="D32" s="9">
        <v>36</v>
      </c>
      <c r="E32" s="9"/>
      <c r="F32" s="9">
        <v>36</v>
      </c>
      <c r="G32" s="44"/>
    </row>
    <row r="33" spans="1:7" ht="21.95" customHeight="1">
      <c r="A33" s="40"/>
      <c r="B33" s="10" t="s">
        <v>48</v>
      </c>
      <c r="C33" s="9">
        <v>3</v>
      </c>
      <c r="D33" s="9">
        <v>83</v>
      </c>
      <c r="E33" s="9"/>
      <c r="F33" s="9">
        <v>83</v>
      </c>
      <c r="G33" s="44"/>
    </row>
    <row r="34" spans="1:7" ht="21.95" customHeight="1">
      <c r="A34" s="40"/>
      <c r="B34" s="10" t="s">
        <v>49</v>
      </c>
      <c r="C34" s="9">
        <v>5</v>
      </c>
      <c r="D34" s="9">
        <v>32</v>
      </c>
      <c r="E34" s="9"/>
      <c r="F34" s="9">
        <v>32</v>
      </c>
      <c r="G34" s="44"/>
    </row>
    <row r="35" spans="1:7" ht="21.95" customHeight="1">
      <c r="A35" s="40"/>
      <c r="B35" s="10" t="s">
        <v>50</v>
      </c>
      <c r="C35" s="9">
        <v>3</v>
      </c>
      <c r="D35" s="9">
        <v>36</v>
      </c>
      <c r="E35" s="9"/>
      <c r="F35" s="9">
        <v>36</v>
      </c>
      <c r="G35" s="44" t="s">
        <v>51</v>
      </c>
    </row>
    <row r="36" spans="1:7" ht="21.95" customHeight="1">
      <c r="A36" s="40"/>
      <c r="B36" s="10" t="s">
        <v>52</v>
      </c>
      <c r="C36" s="9">
        <v>4</v>
      </c>
      <c r="D36" s="9">
        <v>48</v>
      </c>
      <c r="E36" s="9"/>
      <c r="F36" s="9">
        <v>48</v>
      </c>
      <c r="G36" s="44"/>
    </row>
    <row r="37" spans="1:7" ht="21.95" customHeight="1">
      <c r="A37" s="40"/>
      <c r="B37" s="10" t="s">
        <v>53</v>
      </c>
      <c r="C37" s="9">
        <v>3</v>
      </c>
      <c r="D37" s="9">
        <v>71</v>
      </c>
      <c r="E37" s="9"/>
      <c r="F37" s="9">
        <v>71</v>
      </c>
      <c r="G37" s="10" t="s">
        <v>54</v>
      </c>
    </row>
    <row r="38" spans="1:7" ht="21.95" customHeight="1">
      <c r="A38" s="40"/>
      <c r="B38" s="10" t="s">
        <v>55</v>
      </c>
      <c r="C38" s="9">
        <v>1</v>
      </c>
      <c r="D38" s="9">
        <v>33</v>
      </c>
      <c r="E38" s="9"/>
      <c r="F38" s="9">
        <v>33</v>
      </c>
      <c r="G38" s="10" t="s">
        <v>56</v>
      </c>
    </row>
    <row r="39" spans="1:7" ht="21.95" customHeight="1">
      <c r="A39" s="40"/>
      <c r="B39" s="10" t="s">
        <v>57</v>
      </c>
      <c r="C39" s="9">
        <v>6</v>
      </c>
      <c r="D39" s="9">
        <v>172</v>
      </c>
      <c r="E39" s="9"/>
      <c r="F39" s="9">
        <v>172</v>
      </c>
      <c r="G39" s="44" t="s">
        <v>58</v>
      </c>
    </row>
    <row r="40" spans="1:7" ht="21.95" customHeight="1">
      <c r="A40" s="40"/>
      <c r="B40" s="10" t="s">
        <v>59</v>
      </c>
      <c r="C40" s="9">
        <v>3</v>
      </c>
      <c r="D40" s="9">
        <v>116</v>
      </c>
      <c r="E40" s="9"/>
      <c r="F40" s="9">
        <v>116</v>
      </c>
      <c r="G40" s="44"/>
    </row>
    <row r="41" spans="1:7" ht="21.95" customHeight="1">
      <c r="A41" s="40"/>
      <c r="B41" s="10" t="s">
        <v>60</v>
      </c>
      <c r="C41" s="9">
        <v>4</v>
      </c>
      <c r="D41" s="9">
        <v>58</v>
      </c>
      <c r="E41" s="9" t="s">
        <v>61</v>
      </c>
      <c r="F41" s="9">
        <v>58</v>
      </c>
      <c r="G41" s="10" t="s">
        <v>62</v>
      </c>
    </row>
    <row r="42" spans="1:7" ht="21.95" customHeight="1">
      <c r="A42" s="40"/>
      <c r="B42" s="10" t="s">
        <v>63</v>
      </c>
      <c r="C42" s="9">
        <v>2</v>
      </c>
      <c r="D42" s="9">
        <v>36</v>
      </c>
      <c r="E42" s="9"/>
      <c r="F42" s="9">
        <v>36</v>
      </c>
      <c r="G42" s="44" t="s">
        <v>64</v>
      </c>
    </row>
    <row r="43" spans="1:7" ht="21.95" customHeight="1">
      <c r="A43" s="40"/>
      <c r="B43" s="10" t="s">
        <v>65</v>
      </c>
      <c r="C43" s="9">
        <v>5</v>
      </c>
      <c r="D43" s="9">
        <v>84</v>
      </c>
      <c r="E43" s="9" t="s">
        <v>61</v>
      </c>
      <c r="F43" s="9">
        <v>84</v>
      </c>
      <c r="G43" s="44"/>
    </row>
    <row r="44" spans="1:7" ht="21.95" customHeight="1">
      <c r="A44" s="40"/>
      <c r="B44" s="10" t="s">
        <v>66</v>
      </c>
      <c r="C44" s="9"/>
      <c r="D44" s="9" t="s">
        <v>61</v>
      </c>
      <c r="E44" s="9">
        <v>139</v>
      </c>
      <c r="F44" s="9">
        <v>139</v>
      </c>
      <c r="G44" s="44"/>
    </row>
    <row r="45" spans="1:7" ht="21.95" customHeight="1">
      <c r="A45" s="35" t="s">
        <v>67</v>
      </c>
      <c r="B45" s="36"/>
      <c r="C45" s="25">
        <f>SUM(C31:C44)</f>
        <v>43</v>
      </c>
      <c r="D45" s="25">
        <f>SUM(D31:D44)</f>
        <v>854</v>
      </c>
      <c r="E45" s="25">
        <f>SUM(E31:E44)</f>
        <v>139</v>
      </c>
      <c r="F45" s="25">
        <f>SUM(F31:F44)</f>
        <v>993</v>
      </c>
      <c r="G45" s="10"/>
    </row>
    <row r="46" spans="1:7" s="5" customFormat="1" ht="21.95" customHeight="1">
      <c r="A46" s="42" t="s">
        <v>68</v>
      </c>
      <c r="B46" s="32" t="s">
        <v>69</v>
      </c>
      <c r="C46" s="33">
        <v>2</v>
      </c>
      <c r="D46" s="33">
        <v>30</v>
      </c>
      <c r="E46" s="33">
        <v>0</v>
      </c>
      <c r="F46" s="33">
        <v>30</v>
      </c>
      <c r="G46" s="11" t="s">
        <v>54</v>
      </c>
    </row>
    <row r="47" spans="1:7" s="5" customFormat="1" ht="21.95" customHeight="1">
      <c r="A47" s="42"/>
      <c r="B47" s="32" t="s">
        <v>70</v>
      </c>
      <c r="C47" s="33">
        <v>3</v>
      </c>
      <c r="D47" s="33">
        <v>20</v>
      </c>
      <c r="E47" s="33">
        <v>0</v>
      </c>
      <c r="F47" s="33">
        <v>20</v>
      </c>
      <c r="G47" s="11" t="s">
        <v>54</v>
      </c>
    </row>
    <row r="48" spans="1:7" s="5" customFormat="1" ht="21.95" customHeight="1">
      <c r="A48" s="42"/>
      <c r="B48" s="32" t="s">
        <v>71</v>
      </c>
      <c r="C48" s="33">
        <v>1</v>
      </c>
      <c r="D48" s="33">
        <v>24</v>
      </c>
      <c r="E48" s="33">
        <v>0</v>
      </c>
      <c r="F48" s="33">
        <v>24</v>
      </c>
      <c r="G48" s="11" t="s">
        <v>56</v>
      </c>
    </row>
    <row r="49" spans="1:7" s="5" customFormat="1" ht="32.1" customHeight="1">
      <c r="A49" s="42"/>
      <c r="B49" s="45" t="s">
        <v>72</v>
      </c>
      <c r="C49" s="38">
        <v>22</v>
      </c>
      <c r="D49" s="38">
        <v>557</v>
      </c>
      <c r="E49" s="38">
        <v>0</v>
      </c>
      <c r="F49" s="38">
        <v>557</v>
      </c>
      <c r="G49" s="13" t="s">
        <v>73</v>
      </c>
    </row>
    <row r="50" spans="1:7" s="5" customFormat="1" ht="32.1" customHeight="1">
      <c r="A50" s="42"/>
      <c r="B50" s="45"/>
      <c r="C50" s="38"/>
      <c r="D50" s="38"/>
      <c r="E50" s="38"/>
      <c r="F50" s="38"/>
      <c r="G50" s="12" t="s">
        <v>74</v>
      </c>
    </row>
    <row r="51" spans="1:7" s="5" customFormat="1" ht="21.95" customHeight="1">
      <c r="A51" s="42"/>
      <c r="B51" s="32" t="s">
        <v>75</v>
      </c>
      <c r="C51" s="33">
        <v>1</v>
      </c>
      <c r="D51" s="33">
        <v>42</v>
      </c>
      <c r="E51" s="33">
        <v>0</v>
      </c>
      <c r="F51" s="33">
        <v>42</v>
      </c>
      <c r="G51" s="12" t="s">
        <v>76</v>
      </c>
    </row>
    <row r="52" spans="1:7" s="5" customFormat="1" ht="32.1" customHeight="1">
      <c r="A52" s="42"/>
      <c r="B52" s="45" t="s">
        <v>77</v>
      </c>
      <c r="C52" s="38">
        <v>21</v>
      </c>
      <c r="D52" s="38">
        <v>608</v>
      </c>
      <c r="E52" s="38">
        <v>0</v>
      </c>
      <c r="F52" s="38">
        <v>608</v>
      </c>
      <c r="G52" s="12" t="s">
        <v>78</v>
      </c>
    </row>
    <row r="53" spans="1:7" s="5" customFormat="1" ht="32.1" customHeight="1">
      <c r="A53" s="42"/>
      <c r="B53" s="45"/>
      <c r="C53" s="38"/>
      <c r="D53" s="38"/>
      <c r="E53" s="38"/>
      <c r="F53" s="38"/>
      <c r="G53" s="12" t="s">
        <v>79</v>
      </c>
    </row>
    <row r="54" spans="1:7" s="5" customFormat="1" ht="21.95" customHeight="1">
      <c r="A54" s="42"/>
      <c r="B54" s="45"/>
      <c r="C54" s="38"/>
      <c r="D54" s="38"/>
      <c r="E54" s="39"/>
      <c r="F54" s="39"/>
      <c r="G54" s="12" t="s">
        <v>80</v>
      </c>
    </row>
    <row r="55" spans="1:7" s="5" customFormat="1" ht="21.95" customHeight="1">
      <c r="A55" s="42"/>
      <c r="B55" s="32" t="s">
        <v>81</v>
      </c>
      <c r="C55" s="33">
        <v>1</v>
      </c>
      <c r="D55" s="33">
        <v>35</v>
      </c>
      <c r="E55" s="33">
        <v>0</v>
      </c>
      <c r="F55" s="33">
        <v>35</v>
      </c>
      <c r="G55" s="12" t="s">
        <v>51</v>
      </c>
    </row>
    <row r="56" spans="1:7" s="5" customFormat="1" ht="21.95" customHeight="1">
      <c r="A56" s="42"/>
      <c r="B56" s="45" t="s">
        <v>82</v>
      </c>
      <c r="C56" s="38">
        <v>9</v>
      </c>
      <c r="D56" s="38">
        <v>224</v>
      </c>
      <c r="E56" s="38">
        <v>0</v>
      </c>
      <c r="F56" s="38">
        <v>224</v>
      </c>
      <c r="G56" s="12" t="s">
        <v>83</v>
      </c>
    </row>
    <row r="57" spans="1:7" s="5" customFormat="1" ht="21.95" customHeight="1">
      <c r="A57" s="42"/>
      <c r="B57" s="45"/>
      <c r="C57" s="38"/>
      <c r="D57" s="38"/>
      <c r="E57" s="38"/>
      <c r="F57" s="38"/>
      <c r="G57" s="12" t="s">
        <v>84</v>
      </c>
    </row>
    <row r="58" spans="1:7" s="5" customFormat="1" ht="21.95" customHeight="1">
      <c r="A58" s="42"/>
      <c r="B58" s="32" t="s">
        <v>85</v>
      </c>
      <c r="C58" s="33">
        <v>1</v>
      </c>
      <c r="D58" s="33">
        <v>16</v>
      </c>
      <c r="E58" s="33">
        <v>0</v>
      </c>
      <c r="F58" s="33">
        <v>16</v>
      </c>
      <c r="G58" s="12" t="s">
        <v>76</v>
      </c>
    </row>
    <row r="59" spans="1:7" s="5" customFormat="1" ht="21.95" customHeight="1">
      <c r="A59" s="42"/>
      <c r="B59" s="45" t="s">
        <v>86</v>
      </c>
      <c r="C59" s="38">
        <v>25</v>
      </c>
      <c r="D59" s="38">
        <v>718</v>
      </c>
      <c r="E59" s="38">
        <v>0</v>
      </c>
      <c r="F59" s="38">
        <v>718</v>
      </c>
      <c r="G59" s="13" t="s">
        <v>87</v>
      </c>
    </row>
    <row r="60" spans="1:7" s="5" customFormat="1" ht="21.95" customHeight="1">
      <c r="A60" s="42"/>
      <c r="B60" s="45"/>
      <c r="C60" s="38"/>
      <c r="D60" s="38"/>
      <c r="E60" s="38"/>
      <c r="F60" s="38"/>
      <c r="G60" s="12" t="s">
        <v>88</v>
      </c>
    </row>
    <row r="61" spans="1:7" s="5" customFormat="1" ht="21.95" customHeight="1">
      <c r="A61" s="42"/>
      <c r="B61" s="45" t="s">
        <v>89</v>
      </c>
      <c r="C61" s="38">
        <v>12</v>
      </c>
      <c r="D61" s="38">
        <v>350</v>
      </c>
      <c r="E61" s="38">
        <v>0</v>
      </c>
      <c r="F61" s="38">
        <v>350</v>
      </c>
      <c r="G61" s="13" t="s">
        <v>90</v>
      </c>
    </row>
    <row r="62" spans="1:7" s="5" customFormat="1" ht="21.95" customHeight="1">
      <c r="A62" s="42"/>
      <c r="B62" s="45"/>
      <c r="C62" s="38"/>
      <c r="D62" s="38"/>
      <c r="E62" s="38"/>
      <c r="F62" s="38"/>
      <c r="G62" s="12" t="s">
        <v>91</v>
      </c>
    </row>
    <row r="63" spans="1:7" s="5" customFormat="1" ht="21.95" customHeight="1">
      <c r="A63" s="42"/>
      <c r="B63" s="45"/>
      <c r="C63" s="38"/>
      <c r="D63" s="38"/>
      <c r="E63" s="38"/>
      <c r="F63" s="38"/>
      <c r="G63" s="12" t="s">
        <v>92</v>
      </c>
    </row>
    <row r="64" spans="1:7" s="5" customFormat="1" ht="21.95" customHeight="1">
      <c r="A64" s="42"/>
      <c r="B64" s="32" t="s">
        <v>93</v>
      </c>
      <c r="C64" s="33"/>
      <c r="D64" s="33"/>
      <c r="E64" s="33">
        <v>8</v>
      </c>
      <c r="F64" s="33">
        <v>8</v>
      </c>
      <c r="G64" s="12" t="s">
        <v>94</v>
      </c>
    </row>
    <row r="65" spans="1:7" ht="21.95" customHeight="1">
      <c r="A65" s="35" t="s">
        <v>95</v>
      </c>
      <c r="B65" s="36"/>
      <c r="C65" s="25">
        <f>SUM(C46:C64)</f>
        <v>98</v>
      </c>
      <c r="D65" s="25">
        <f>SUM(D46:D64)</f>
        <v>2624</v>
      </c>
      <c r="E65" s="25">
        <f>SUM(E46:E64)</f>
        <v>8</v>
      </c>
      <c r="F65" s="25">
        <f>SUM(F46:F64)</f>
        <v>2632</v>
      </c>
      <c r="G65" s="10"/>
    </row>
    <row r="66" spans="1:7" ht="21.95" customHeight="1">
      <c r="A66" s="40" t="s">
        <v>96</v>
      </c>
      <c r="B66" s="10" t="s">
        <v>97</v>
      </c>
      <c r="C66" s="9">
        <v>8</v>
      </c>
      <c r="D66" s="9">
        <v>94</v>
      </c>
      <c r="E66" s="9">
        <v>8</v>
      </c>
      <c r="F66" s="9">
        <v>102</v>
      </c>
      <c r="G66" s="10" t="s">
        <v>76</v>
      </c>
    </row>
    <row r="67" spans="1:7" ht="21.95" customHeight="1">
      <c r="A67" s="40"/>
      <c r="B67" s="10" t="s">
        <v>98</v>
      </c>
      <c r="C67" s="9">
        <v>2</v>
      </c>
      <c r="D67" s="9">
        <v>64</v>
      </c>
      <c r="E67" s="9"/>
      <c r="F67" s="9">
        <v>64</v>
      </c>
      <c r="G67" s="10" t="s">
        <v>99</v>
      </c>
    </row>
    <row r="68" spans="1:7" ht="21.95" customHeight="1">
      <c r="A68" s="40"/>
      <c r="B68" s="10" t="s">
        <v>100</v>
      </c>
      <c r="C68" s="9">
        <v>2</v>
      </c>
      <c r="D68" s="9">
        <v>16</v>
      </c>
      <c r="E68" s="9"/>
      <c r="F68" s="9">
        <v>16</v>
      </c>
      <c r="G68" s="10" t="s">
        <v>99</v>
      </c>
    </row>
    <row r="69" spans="1:7" ht="21.95" customHeight="1">
      <c r="A69" s="40"/>
      <c r="B69" s="10" t="s">
        <v>101</v>
      </c>
      <c r="C69" s="9">
        <v>1</v>
      </c>
      <c r="D69" s="9">
        <v>20</v>
      </c>
      <c r="E69" s="9"/>
      <c r="F69" s="9">
        <v>20</v>
      </c>
      <c r="G69" s="10" t="s">
        <v>51</v>
      </c>
    </row>
    <row r="70" spans="1:7" ht="21.95" customHeight="1">
      <c r="A70" s="40"/>
      <c r="B70" s="10" t="s">
        <v>102</v>
      </c>
      <c r="C70" s="9">
        <v>2</v>
      </c>
      <c r="D70" s="9">
        <v>84</v>
      </c>
      <c r="E70" s="9"/>
      <c r="F70" s="9">
        <v>84</v>
      </c>
      <c r="G70" s="10" t="s">
        <v>51</v>
      </c>
    </row>
    <row r="71" spans="1:7" ht="21.95" customHeight="1">
      <c r="A71" s="40"/>
      <c r="B71" s="10" t="s">
        <v>103</v>
      </c>
      <c r="C71" s="9">
        <v>6</v>
      </c>
      <c r="D71" s="9">
        <v>144</v>
      </c>
      <c r="E71" s="9"/>
      <c r="F71" s="9">
        <v>144</v>
      </c>
      <c r="G71" s="10" t="s">
        <v>51</v>
      </c>
    </row>
    <row r="72" spans="1:7" ht="21.95" customHeight="1">
      <c r="A72" s="40"/>
      <c r="B72" s="10" t="s">
        <v>104</v>
      </c>
      <c r="C72" s="9">
        <v>6</v>
      </c>
      <c r="D72" s="9">
        <v>292</v>
      </c>
      <c r="E72" s="9"/>
      <c r="F72" s="9">
        <v>292</v>
      </c>
      <c r="G72" s="10" t="s">
        <v>58</v>
      </c>
    </row>
    <row r="73" spans="1:7" ht="21.95" customHeight="1">
      <c r="A73" s="40"/>
      <c r="B73" s="10" t="s">
        <v>105</v>
      </c>
      <c r="C73" s="9">
        <v>1</v>
      </c>
      <c r="D73" s="9">
        <v>24</v>
      </c>
      <c r="E73" s="9"/>
      <c r="F73" s="9">
        <v>24</v>
      </c>
      <c r="G73" s="10" t="s">
        <v>56</v>
      </c>
    </row>
    <row r="74" spans="1:7" ht="21.95" customHeight="1">
      <c r="A74" s="40"/>
      <c r="B74" s="10" t="s">
        <v>106</v>
      </c>
      <c r="C74" s="9">
        <v>6</v>
      </c>
      <c r="D74" s="9">
        <v>180</v>
      </c>
      <c r="E74" s="9"/>
      <c r="F74" s="9">
        <v>180</v>
      </c>
      <c r="G74" s="10" t="s">
        <v>62</v>
      </c>
    </row>
    <row r="75" spans="1:7" ht="21.95" customHeight="1">
      <c r="A75" s="40"/>
      <c r="B75" s="10" t="s">
        <v>107</v>
      </c>
      <c r="C75" s="9">
        <v>2</v>
      </c>
      <c r="D75" s="9">
        <v>36</v>
      </c>
      <c r="E75" s="9"/>
      <c r="F75" s="9">
        <v>36</v>
      </c>
      <c r="G75" s="10" t="s">
        <v>62</v>
      </c>
    </row>
    <row r="76" spans="1:7" ht="21.95" customHeight="1">
      <c r="A76" s="40"/>
      <c r="B76" s="10" t="s">
        <v>108</v>
      </c>
      <c r="C76" s="9"/>
      <c r="D76" s="9"/>
      <c r="E76" s="9">
        <v>159</v>
      </c>
      <c r="F76" s="9">
        <v>159</v>
      </c>
      <c r="G76" s="10" t="s">
        <v>56</v>
      </c>
    </row>
    <row r="77" spans="1:7" ht="21.95" customHeight="1">
      <c r="A77" s="40"/>
      <c r="B77" s="10" t="s">
        <v>109</v>
      </c>
      <c r="C77" s="9"/>
      <c r="D77" s="9"/>
      <c r="E77" s="9">
        <v>43</v>
      </c>
      <c r="F77" s="9">
        <v>43</v>
      </c>
      <c r="G77" s="10" t="s">
        <v>62</v>
      </c>
    </row>
    <row r="78" spans="1:7" ht="21.95" customHeight="1">
      <c r="A78" s="40"/>
      <c r="B78" s="10" t="s">
        <v>110</v>
      </c>
      <c r="C78" s="9"/>
      <c r="D78" s="9"/>
      <c r="E78" s="9">
        <v>80</v>
      </c>
      <c r="F78" s="9">
        <v>80</v>
      </c>
      <c r="G78" s="10" t="s">
        <v>111</v>
      </c>
    </row>
    <row r="79" spans="1:7" ht="21.95" customHeight="1">
      <c r="A79" s="35" t="s">
        <v>112</v>
      </c>
      <c r="B79" s="36"/>
      <c r="C79" s="25">
        <f>SUM(C66:C78)</f>
        <v>36</v>
      </c>
      <c r="D79" s="25">
        <f>SUM(D66:D78)</f>
        <v>954</v>
      </c>
      <c r="E79" s="25">
        <f>SUM(E66:E78)</f>
        <v>290</v>
      </c>
      <c r="F79" s="25">
        <f>SUM(F66:F78)</f>
        <v>1244</v>
      </c>
      <c r="G79" s="10"/>
    </row>
    <row r="80" spans="1:7" ht="21.95" customHeight="1">
      <c r="A80" s="40" t="s">
        <v>113</v>
      </c>
      <c r="B80" s="44" t="s">
        <v>114</v>
      </c>
      <c r="C80" s="40">
        <v>9</v>
      </c>
      <c r="D80" s="40">
        <v>347</v>
      </c>
      <c r="E80" s="40">
        <v>21</v>
      </c>
      <c r="F80" s="40">
        <v>368</v>
      </c>
      <c r="G80" s="14" t="s">
        <v>115</v>
      </c>
    </row>
    <row r="81" spans="1:9" ht="32.1" customHeight="1">
      <c r="A81" s="40"/>
      <c r="B81" s="44"/>
      <c r="C81" s="40"/>
      <c r="D81" s="40"/>
      <c r="E81" s="40"/>
      <c r="F81" s="40"/>
      <c r="G81" s="14" t="s">
        <v>116</v>
      </c>
    </row>
    <row r="82" spans="1:9" ht="21.95" customHeight="1">
      <c r="A82" s="40"/>
      <c r="B82" s="10" t="s">
        <v>117</v>
      </c>
      <c r="C82" s="9">
        <v>3</v>
      </c>
      <c r="D82" s="9">
        <v>107</v>
      </c>
      <c r="E82" s="9"/>
      <c r="F82" s="9">
        <v>107</v>
      </c>
      <c r="G82" s="14" t="s">
        <v>46</v>
      </c>
    </row>
    <row r="83" spans="1:9" ht="21.95" customHeight="1">
      <c r="A83" s="40"/>
      <c r="B83" s="10" t="s">
        <v>118</v>
      </c>
      <c r="C83" s="9">
        <v>6</v>
      </c>
      <c r="D83" s="9">
        <v>288</v>
      </c>
      <c r="E83" s="9"/>
      <c r="F83" s="9">
        <v>288</v>
      </c>
      <c r="G83" s="14" t="s">
        <v>46</v>
      </c>
    </row>
    <row r="84" spans="1:9" ht="21.95" customHeight="1">
      <c r="A84" s="40"/>
      <c r="B84" s="44" t="s">
        <v>119</v>
      </c>
      <c r="C84" s="40">
        <v>5</v>
      </c>
      <c r="D84" s="40">
        <v>190</v>
      </c>
      <c r="E84" s="40">
        <v>56</v>
      </c>
      <c r="F84" s="40">
        <v>246</v>
      </c>
      <c r="G84" s="14" t="s">
        <v>120</v>
      </c>
    </row>
    <row r="85" spans="1:9" ht="32.1" customHeight="1">
      <c r="A85" s="40"/>
      <c r="B85" s="44"/>
      <c r="C85" s="40"/>
      <c r="D85" s="40"/>
      <c r="E85" s="40"/>
      <c r="F85" s="40"/>
      <c r="G85" s="14" t="s">
        <v>121</v>
      </c>
    </row>
    <row r="86" spans="1:9" ht="21.95" customHeight="1">
      <c r="A86" s="40"/>
      <c r="B86" s="10" t="s">
        <v>122</v>
      </c>
      <c r="C86" s="9">
        <v>4</v>
      </c>
      <c r="D86" s="9">
        <v>196</v>
      </c>
      <c r="E86" s="9"/>
      <c r="F86" s="9">
        <v>196</v>
      </c>
      <c r="G86" s="14" t="s">
        <v>51</v>
      </c>
    </row>
    <row r="87" spans="1:9" ht="21.95" customHeight="1">
      <c r="A87" s="40"/>
      <c r="B87" s="10" t="s">
        <v>123</v>
      </c>
      <c r="C87" s="9">
        <v>5</v>
      </c>
      <c r="D87" s="9">
        <v>176</v>
      </c>
      <c r="E87" s="9">
        <v>35</v>
      </c>
      <c r="F87" s="9">
        <v>211</v>
      </c>
      <c r="G87" s="14" t="s">
        <v>99</v>
      </c>
    </row>
    <row r="88" spans="1:9" ht="21.95" customHeight="1">
      <c r="A88" s="40"/>
      <c r="B88" s="10" t="s">
        <v>124</v>
      </c>
      <c r="C88" s="9">
        <v>5</v>
      </c>
      <c r="D88" s="9">
        <v>221</v>
      </c>
      <c r="E88" s="9"/>
      <c r="F88" s="9">
        <v>221</v>
      </c>
      <c r="G88" s="14" t="s">
        <v>76</v>
      </c>
    </row>
    <row r="89" spans="1:9" ht="21.95" customHeight="1">
      <c r="A89" s="40"/>
      <c r="B89" s="10" t="s">
        <v>125</v>
      </c>
      <c r="C89" s="9"/>
      <c r="D89" s="9"/>
      <c r="E89" s="9">
        <v>48</v>
      </c>
      <c r="F89" s="9">
        <v>48</v>
      </c>
      <c r="G89" s="14" t="s">
        <v>76</v>
      </c>
    </row>
    <row r="90" spans="1:9" ht="21.95" customHeight="1">
      <c r="A90" s="40"/>
      <c r="B90" s="10" t="s">
        <v>126</v>
      </c>
      <c r="C90" s="9"/>
      <c r="D90" s="9"/>
      <c r="E90" s="9">
        <v>47</v>
      </c>
      <c r="F90" s="9">
        <v>47</v>
      </c>
      <c r="G90" s="14" t="s">
        <v>46</v>
      </c>
    </row>
    <row r="91" spans="1:9" ht="21.95" customHeight="1">
      <c r="A91" s="40"/>
      <c r="B91" s="10" t="s">
        <v>127</v>
      </c>
      <c r="C91" s="9"/>
      <c r="D91" s="9"/>
      <c r="E91" s="9">
        <v>75</v>
      </c>
      <c r="F91" s="9">
        <v>75</v>
      </c>
      <c r="G91" s="14" t="s">
        <v>99</v>
      </c>
    </row>
    <row r="92" spans="1:9" ht="21.95" customHeight="1">
      <c r="A92" s="35" t="s">
        <v>128</v>
      </c>
      <c r="B92" s="36"/>
      <c r="C92" s="25">
        <f>SUM(C80:C91)</f>
        <v>37</v>
      </c>
      <c r="D92" s="25">
        <f>SUM(D80:D91)</f>
        <v>1525</v>
      </c>
      <c r="E92" s="25">
        <f>SUM(E80:E91)</f>
        <v>282</v>
      </c>
      <c r="F92" s="25">
        <f>SUM(F80:F91)</f>
        <v>1807</v>
      </c>
      <c r="G92" s="10"/>
    </row>
    <row r="93" spans="1:9" s="5" customFormat="1" ht="21.95" customHeight="1">
      <c r="A93" s="43" t="s">
        <v>129</v>
      </c>
      <c r="B93" s="28" t="s">
        <v>130</v>
      </c>
      <c r="C93" s="29">
        <v>3</v>
      </c>
      <c r="D93" s="29">
        <v>100</v>
      </c>
      <c r="E93" s="29">
        <v>0</v>
      </c>
      <c r="F93" s="29">
        <v>100</v>
      </c>
      <c r="G93" s="28" t="s">
        <v>76</v>
      </c>
      <c r="I93" s="16"/>
    </row>
    <row r="94" spans="1:9" s="5" customFormat="1" ht="32.1" customHeight="1">
      <c r="A94" s="43"/>
      <c r="B94" s="46" t="s">
        <v>72</v>
      </c>
      <c r="C94" s="47">
        <v>16</v>
      </c>
      <c r="D94" s="47">
        <v>300</v>
      </c>
      <c r="E94" s="47">
        <v>11</v>
      </c>
      <c r="F94" s="47">
        <v>311</v>
      </c>
      <c r="G94" s="28" t="s">
        <v>131</v>
      </c>
      <c r="I94" s="16"/>
    </row>
    <row r="95" spans="1:9" s="5" customFormat="1" ht="32.1" customHeight="1">
      <c r="A95" s="43"/>
      <c r="B95" s="46"/>
      <c r="C95" s="47"/>
      <c r="D95" s="47"/>
      <c r="E95" s="47"/>
      <c r="F95" s="47"/>
      <c r="G95" s="28" t="s">
        <v>132</v>
      </c>
      <c r="I95" s="17"/>
    </row>
    <row r="96" spans="1:9" s="5" customFormat="1" ht="21.95" customHeight="1">
      <c r="A96" s="43"/>
      <c r="B96" s="46" t="s">
        <v>133</v>
      </c>
      <c r="C96" s="47">
        <v>5</v>
      </c>
      <c r="D96" s="47">
        <v>20</v>
      </c>
      <c r="E96" s="47">
        <v>0</v>
      </c>
      <c r="F96" s="47">
        <v>0</v>
      </c>
      <c r="G96" s="28" t="s">
        <v>134</v>
      </c>
      <c r="I96" s="16"/>
    </row>
    <row r="97" spans="1:9" s="5" customFormat="1" ht="21.95" customHeight="1">
      <c r="A97" s="43"/>
      <c r="B97" s="46"/>
      <c r="C97" s="47"/>
      <c r="D97" s="47"/>
      <c r="E97" s="47"/>
      <c r="F97" s="47"/>
      <c r="G97" s="28" t="s">
        <v>135</v>
      </c>
      <c r="I97" s="16"/>
    </row>
    <row r="98" spans="1:9" s="5" customFormat="1" ht="21.95" customHeight="1">
      <c r="A98" s="43"/>
      <c r="B98" s="46"/>
      <c r="C98" s="47"/>
      <c r="D98" s="47"/>
      <c r="E98" s="47"/>
      <c r="F98" s="47"/>
      <c r="G98" s="28" t="s">
        <v>136</v>
      </c>
      <c r="I98" s="16"/>
    </row>
    <row r="99" spans="1:9" s="5" customFormat="1" ht="32.1" customHeight="1">
      <c r="A99" s="43"/>
      <c r="B99" s="46" t="s">
        <v>137</v>
      </c>
      <c r="C99" s="47">
        <v>9</v>
      </c>
      <c r="D99" s="47">
        <v>170</v>
      </c>
      <c r="E99" s="47">
        <v>14</v>
      </c>
      <c r="F99" s="47">
        <v>184</v>
      </c>
      <c r="G99" s="28" t="s">
        <v>138</v>
      </c>
      <c r="I99" s="16"/>
    </row>
    <row r="100" spans="1:9" s="5" customFormat="1" ht="21.95" customHeight="1">
      <c r="A100" s="43"/>
      <c r="B100" s="46"/>
      <c r="C100" s="47"/>
      <c r="D100" s="47"/>
      <c r="E100" s="47"/>
      <c r="F100" s="47"/>
      <c r="G100" s="28" t="s">
        <v>139</v>
      </c>
      <c r="I100" s="16"/>
    </row>
    <row r="101" spans="1:9" s="5" customFormat="1" ht="21.95" customHeight="1">
      <c r="A101" s="43"/>
      <c r="B101" s="28" t="s">
        <v>140</v>
      </c>
      <c r="C101" s="29">
        <v>2</v>
      </c>
      <c r="D101" s="29">
        <v>20</v>
      </c>
      <c r="E101" s="29">
        <v>0</v>
      </c>
      <c r="F101" s="29">
        <v>20</v>
      </c>
      <c r="G101" s="28" t="s">
        <v>46</v>
      </c>
      <c r="I101" s="16"/>
    </row>
    <row r="102" spans="1:9" s="5" customFormat="1" ht="32.1" customHeight="1">
      <c r="A102" s="43"/>
      <c r="B102" s="46" t="s">
        <v>141</v>
      </c>
      <c r="C102" s="47">
        <v>9</v>
      </c>
      <c r="D102" s="47">
        <v>244</v>
      </c>
      <c r="E102" s="47">
        <v>0</v>
      </c>
      <c r="F102" s="47">
        <v>244</v>
      </c>
      <c r="G102" s="28" t="s">
        <v>142</v>
      </c>
      <c r="I102" s="16"/>
    </row>
    <row r="103" spans="1:9" s="5" customFormat="1" ht="21.95" customHeight="1">
      <c r="A103" s="43"/>
      <c r="B103" s="46"/>
      <c r="C103" s="47"/>
      <c r="D103" s="47"/>
      <c r="E103" s="47"/>
      <c r="F103" s="47"/>
      <c r="G103" s="28" t="s">
        <v>143</v>
      </c>
      <c r="I103" s="16"/>
    </row>
    <row r="104" spans="1:9" s="5" customFormat="1" ht="21.95" customHeight="1">
      <c r="A104" s="43"/>
      <c r="B104" s="46"/>
      <c r="C104" s="47"/>
      <c r="D104" s="47"/>
      <c r="E104" s="47"/>
      <c r="F104" s="47"/>
      <c r="G104" s="28" t="s">
        <v>144</v>
      </c>
      <c r="I104" s="16"/>
    </row>
    <row r="105" spans="1:9" s="5" customFormat="1" ht="21.95" customHeight="1">
      <c r="A105" s="43"/>
      <c r="B105" s="28" t="s">
        <v>145</v>
      </c>
      <c r="C105" s="29">
        <v>8</v>
      </c>
      <c r="D105" s="29">
        <v>268</v>
      </c>
      <c r="E105" s="29">
        <v>0</v>
      </c>
      <c r="F105" s="29">
        <v>268</v>
      </c>
      <c r="G105" s="28" t="s">
        <v>56</v>
      </c>
      <c r="I105" s="16"/>
    </row>
    <row r="106" spans="1:9" s="5" customFormat="1" ht="21.95" customHeight="1">
      <c r="A106" s="43"/>
      <c r="B106" s="28" t="s">
        <v>146</v>
      </c>
      <c r="C106" s="29">
        <v>24</v>
      </c>
      <c r="D106" s="29">
        <v>200</v>
      </c>
      <c r="E106" s="29">
        <v>0</v>
      </c>
      <c r="F106" s="29">
        <v>200</v>
      </c>
      <c r="G106" s="28" t="s">
        <v>64</v>
      </c>
      <c r="I106" s="16"/>
    </row>
    <row r="107" spans="1:9" ht="21.95" customHeight="1">
      <c r="A107" s="35" t="s">
        <v>147</v>
      </c>
      <c r="B107" s="36"/>
      <c r="C107" s="25">
        <f>SUM(C93:C106)</f>
        <v>76</v>
      </c>
      <c r="D107" s="25">
        <f>SUM(D93:D106)</f>
        <v>1322</v>
      </c>
      <c r="E107" s="25">
        <f>SUM(E93:E106)</f>
        <v>25</v>
      </c>
      <c r="F107" s="25">
        <f>SUM(F93:F106)</f>
        <v>1327</v>
      </c>
      <c r="G107" s="10"/>
    </row>
    <row r="108" spans="1:9" ht="32.1" customHeight="1">
      <c r="A108" s="44"/>
      <c r="B108" s="44" t="s">
        <v>148</v>
      </c>
      <c r="C108" s="44">
        <v>36</v>
      </c>
      <c r="D108" s="44">
        <v>741</v>
      </c>
      <c r="E108" s="44"/>
      <c r="F108" s="44">
        <f>D108+E108</f>
        <v>741</v>
      </c>
      <c r="G108" s="14" t="s">
        <v>149</v>
      </c>
    </row>
    <row r="109" spans="1:9" ht="32.1" customHeight="1">
      <c r="A109" s="44"/>
      <c r="B109" s="44"/>
      <c r="C109" s="44"/>
      <c r="D109" s="44"/>
      <c r="E109" s="44"/>
      <c r="F109" s="44"/>
      <c r="G109" s="14" t="s">
        <v>150</v>
      </c>
    </row>
    <row r="110" spans="1:9" ht="32.1" customHeight="1">
      <c r="A110" s="44"/>
      <c r="B110" s="44"/>
      <c r="C110" s="44"/>
      <c r="D110" s="44"/>
      <c r="E110" s="44"/>
      <c r="F110" s="44"/>
      <c r="G110" s="14" t="s">
        <v>151</v>
      </c>
    </row>
    <row r="111" spans="1:9" ht="21.95" customHeight="1">
      <c r="A111" s="44"/>
      <c r="B111" s="44" t="s">
        <v>152</v>
      </c>
      <c r="C111" s="44">
        <v>22</v>
      </c>
      <c r="D111" s="44">
        <v>211</v>
      </c>
      <c r="E111" s="44"/>
      <c r="F111" s="44">
        <f>D111+E111</f>
        <v>211</v>
      </c>
      <c r="G111" s="14" t="s">
        <v>153</v>
      </c>
    </row>
    <row r="112" spans="1:9" ht="21.95" customHeight="1">
      <c r="A112" s="44"/>
      <c r="B112" s="44"/>
      <c r="C112" s="44"/>
      <c r="D112" s="44"/>
      <c r="E112" s="44"/>
      <c r="F112" s="44"/>
      <c r="G112" s="14" t="s">
        <v>154</v>
      </c>
    </row>
    <row r="113" spans="1:7" ht="30.75" customHeight="1">
      <c r="A113" s="44"/>
      <c r="B113" s="10" t="s">
        <v>155</v>
      </c>
      <c r="C113" s="10">
        <v>1</v>
      </c>
      <c r="D113" s="10">
        <v>40</v>
      </c>
      <c r="E113" s="10"/>
      <c r="F113" s="10">
        <f>D113+E113</f>
        <v>40</v>
      </c>
      <c r="G113" s="15" t="s">
        <v>12</v>
      </c>
    </row>
    <row r="114" spans="1:7" ht="21.95" customHeight="1">
      <c r="A114" s="44"/>
      <c r="B114" s="44" t="s">
        <v>156</v>
      </c>
      <c r="C114" s="44">
        <v>4</v>
      </c>
      <c r="D114" s="44">
        <v>88</v>
      </c>
      <c r="E114" s="44"/>
      <c r="F114" s="44">
        <f>D114+E114</f>
        <v>88</v>
      </c>
      <c r="G114" s="15" t="s">
        <v>157</v>
      </c>
    </row>
    <row r="115" spans="1:7" ht="21.95" customHeight="1">
      <c r="A115" s="44"/>
      <c r="B115" s="44"/>
      <c r="C115" s="44"/>
      <c r="D115" s="44"/>
      <c r="E115" s="44"/>
      <c r="F115" s="44"/>
      <c r="G115" s="15" t="s">
        <v>158</v>
      </c>
    </row>
    <row r="116" spans="1:7" ht="21.95" customHeight="1">
      <c r="A116" s="44"/>
      <c r="B116" s="10" t="s">
        <v>159</v>
      </c>
      <c r="C116" s="10">
        <v>1</v>
      </c>
      <c r="D116" s="10">
        <v>60</v>
      </c>
      <c r="E116" s="10"/>
      <c r="F116" s="10">
        <f t="shared" ref="F116:F121" si="0">D116+E116</f>
        <v>60</v>
      </c>
      <c r="G116" s="15" t="s">
        <v>18</v>
      </c>
    </row>
    <row r="117" spans="1:7" ht="21.95" customHeight="1">
      <c r="A117" s="44"/>
      <c r="B117" s="10" t="s">
        <v>160</v>
      </c>
      <c r="C117" s="10">
        <v>1</v>
      </c>
      <c r="D117" s="10">
        <v>30</v>
      </c>
      <c r="E117" s="10"/>
      <c r="F117" s="10">
        <f t="shared" si="0"/>
        <v>30</v>
      </c>
      <c r="G117" s="48" t="s">
        <v>161</v>
      </c>
    </row>
    <row r="118" spans="1:7" ht="31.5" customHeight="1">
      <c r="A118" s="44"/>
      <c r="B118" s="10" t="s">
        <v>162</v>
      </c>
      <c r="C118" s="10">
        <v>1</v>
      </c>
      <c r="D118" s="10">
        <v>32</v>
      </c>
      <c r="E118" s="10"/>
      <c r="F118" s="10">
        <f t="shared" si="0"/>
        <v>32</v>
      </c>
      <c r="G118" s="48"/>
    </row>
    <row r="119" spans="1:7" ht="30.75" customHeight="1">
      <c r="A119" s="44"/>
      <c r="B119" s="10" t="s">
        <v>163</v>
      </c>
      <c r="C119" s="10">
        <v>2</v>
      </c>
      <c r="D119" s="10">
        <v>48</v>
      </c>
      <c r="E119" s="10"/>
      <c r="F119" s="10">
        <f t="shared" si="0"/>
        <v>48</v>
      </c>
      <c r="G119" s="48"/>
    </row>
    <row r="120" spans="1:7" ht="28.5" customHeight="1">
      <c r="A120" s="44"/>
      <c r="B120" s="10" t="s">
        <v>164</v>
      </c>
      <c r="C120" s="10">
        <v>1</v>
      </c>
      <c r="D120" s="10">
        <v>24</v>
      </c>
      <c r="E120" s="10"/>
      <c r="F120" s="10">
        <f t="shared" si="0"/>
        <v>24</v>
      </c>
      <c r="G120" s="48"/>
    </row>
    <row r="121" spans="1:7" ht="28.5" customHeight="1">
      <c r="A121" s="44"/>
      <c r="B121" s="10" t="s">
        <v>165</v>
      </c>
      <c r="C121" s="10">
        <v>1</v>
      </c>
      <c r="D121" s="10">
        <v>20</v>
      </c>
      <c r="E121" s="10"/>
      <c r="F121" s="10">
        <f t="shared" si="0"/>
        <v>20</v>
      </c>
      <c r="G121" s="48"/>
    </row>
    <row r="122" spans="1:7" ht="21.95" customHeight="1">
      <c r="A122" s="36" t="s">
        <v>166</v>
      </c>
      <c r="B122" s="36"/>
      <c r="C122" s="26">
        <f>SUM(C108:C121)</f>
        <v>70</v>
      </c>
      <c r="D122" s="26">
        <f>SUM(D108:D121)</f>
        <v>1294</v>
      </c>
      <c r="E122" s="26">
        <f>SUM(E108:E121)</f>
        <v>0</v>
      </c>
      <c r="F122" s="26">
        <f>SUM(F108:F121)</f>
        <v>1294</v>
      </c>
      <c r="G122" s="10"/>
    </row>
    <row r="123" spans="1:7" ht="21.95" customHeight="1">
      <c r="A123" s="26" t="s">
        <v>167</v>
      </c>
      <c r="B123" s="26" t="s">
        <v>168</v>
      </c>
      <c r="C123" s="26">
        <v>11</v>
      </c>
      <c r="D123" s="26">
        <v>300</v>
      </c>
      <c r="E123" s="26"/>
      <c r="F123" s="26">
        <v>300</v>
      </c>
      <c r="G123" s="10" t="s">
        <v>169</v>
      </c>
    </row>
    <row r="124" spans="1:7" ht="21.95" customHeight="1">
      <c r="A124" s="36" t="s">
        <v>170</v>
      </c>
      <c r="B124" s="36" t="s">
        <v>171</v>
      </c>
      <c r="C124" s="36">
        <v>5</v>
      </c>
      <c r="D124" s="36">
        <v>426</v>
      </c>
      <c r="E124" s="36">
        <v>0</v>
      </c>
      <c r="F124" s="36">
        <v>426</v>
      </c>
      <c r="G124" s="10" t="s">
        <v>172</v>
      </c>
    </row>
    <row r="125" spans="1:7" ht="21.95" customHeight="1">
      <c r="A125" s="36"/>
      <c r="B125" s="36"/>
      <c r="C125" s="36"/>
      <c r="D125" s="36"/>
      <c r="E125" s="36"/>
      <c r="F125" s="36"/>
      <c r="G125" s="10" t="s">
        <v>173</v>
      </c>
    </row>
    <row r="126" spans="1:7" ht="21.95" customHeight="1">
      <c r="A126" s="36" t="s">
        <v>174</v>
      </c>
      <c r="B126" s="36" t="s">
        <v>174</v>
      </c>
      <c r="C126" s="36">
        <v>2</v>
      </c>
      <c r="D126" s="36">
        <v>16</v>
      </c>
      <c r="E126" s="36">
        <v>892</v>
      </c>
      <c r="F126" s="36">
        <v>908</v>
      </c>
      <c r="G126" s="10" t="s">
        <v>175</v>
      </c>
    </row>
    <row r="127" spans="1:7" ht="21.95" customHeight="1">
      <c r="A127" s="36"/>
      <c r="B127" s="36"/>
      <c r="C127" s="36"/>
      <c r="D127" s="36"/>
      <c r="E127" s="36"/>
      <c r="F127" s="36"/>
      <c r="G127" s="10" t="s">
        <v>176</v>
      </c>
    </row>
    <row r="128" spans="1:7" ht="21.95" customHeight="1">
      <c r="A128" s="36"/>
      <c r="B128" s="36"/>
      <c r="C128" s="36"/>
      <c r="D128" s="36"/>
      <c r="E128" s="36"/>
      <c r="F128" s="36"/>
      <c r="G128" s="10" t="s">
        <v>177</v>
      </c>
    </row>
    <row r="129" spans="1:7" ht="21.95" customHeight="1">
      <c r="A129" s="41"/>
      <c r="B129" s="41"/>
      <c r="C129" s="27">
        <f>C16+C30+C45+C65+C79+C92+C107+C122+C123+C124+C126</f>
        <v>471</v>
      </c>
      <c r="D129" s="27">
        <f>D16+D30+D45+D65+D79+D92+D107+D122+D123+D124+D126</f>
        <v>11251</v>
      </c>
      <c r="E129" s="27">
        <f>E16+E30+E45+E65+E79+E92+E107+E122+E123+E124+E126</f>
        <v>2592</v>
      </c>
      <c r="F129" s="27">
        <f>F16+F30+F45+F65+F79+F92+F107+F122+F123+F124+F126</f>
        <v>13823</v>
      </c>
      <c r="G129" s="10"/>
    </row>
    <row r="130" spans="1:7" ht="21.95" customHeight="1">
      <c r="A130" s="18"/>
      <c r="B130" s="19"/>
      <c r="C130" s="20"/>
      <c r="D130" s="20"/>
      <c r="E130" s="20"/>
      <c r="F130" s="20"/>
    </row>
    <row r="131" spans="1:7" ht="21.95" customHeight="1">
      <c r="A131" s="18"/>
      <c r="B131" s="19"/>
      <c r="C131" s="20"/>
      <c r="D131" s="20"/>
      <c r="E131" s="20"/>
      <c r="F131" s="20"/>
    </row>
    <row r="132" spans="1:7" ht="21.95" customHeight="1">
      <c r="A132" s="18"/>
      <c r="B132" s="19"/>
      <c r="C132" s="20"/>
      <c r="D132" s="20"/>
      <c r="E132" s="20"/>
      <c r="F132" s="20"/>
    </row>
    <row r="133" spans="1:7" ht="21.95" customHeight="1">
      <c r="A133" s="18"/>
      <c r="B133" s="19"/>
      <c r="C133" s="20"/>
      <c r="D133" s="20"/>
      <c r="E133" s="20"/>
      <c r="F133" s="20"/>
    </row>
    <row r="134" spans="1:7" ht="21.95" customHeight="1">
      <c r="A134" s="18"/>
      <c r="B134" s="19"/>
      <c r="C134" s="20"/>
      <c r="D134" s="20"/>
      <c r="E134" s="20"/>
      <c r="F134" s="20"/>
    </row>
    <row r="135" spans="1:7" ht="21.95" customHeight="1">
      <c r="A135" s="18"/>
      <c r="B135" s="19"/>
      <c r="C135" s="20"/>
      <c r="D135" s="20"/>
      <c r="E135" s="20"/>
      <c r="F135" s="20"/>
    </row>
    <row r="136" spans="1:7" ht="21.95" customHeight="1">
      <c r="A136" s="18"/>
      <c r="B136" s="19"/>
      <c r="C136" s="20"/>
      <c r="D136" s="20"/>
      <c r="E136" s="20"/>
      <c r="F136" s="20"/>
    </row>
    <row r="137" spans="1:7" ht="21.95" customHeight="1">
      <c r="A137" s="18"/>
      <c r="B137" s="19"/>
      <c r="C137" s="20"/>
      <c r="D137" s="20"/>
      <c r="E137" s="20"/>
      <c r="F137" s="20"/>
    </row>
    <row r="138" spans="1:7" ht="21.95" customHeight="1">
      <c r="A138" s="18"/>
      <c r="B138" s="19"/>
      <c r="C138" s="20"/>
      <c r="D138" s="20"/>
      <c r="E138" s="20"/>
      <c r="F138" s="20"/>
    </row>
    <row r="139" spans="1:7" ht="21.95" customHeight="1">
      <c r="A139" s="18"/>
      <c r="B139" s="19"/>
      <c r="C139" s="20"/>
      <c r="D139" s="20"/>
      <c r="E139" s="20"/>
      <c r="F139" s="20"/>
    </row>
    <row r="140" spans="1:7" ht="21.95" customHeight="1">
      <c r="A140" s="18"/>
      <c r="B140" s="19"/>
      <c r="C140" s="20"/>
      <c r="D140" s="20"/>
      <c r="E140" s="20"/>
      <c r="F140" s="20"/>
    </row>
    <row r="141" spans="1:7" ht="21.95" customHeight="1">
      <c r="A141" s="18"/>
      <c r="B141" s="19"/>
      <c r="C141" s="20"/>
      <c r="D141" s="20"/>
      <c r="E141" s="20"/>
      <c r="F141" s="20"/>
    </row>
    <row r="142" spans="1:7" ht="21.95" customHeight="1">
      <c r="A142" s="18"/>
      <c r="B142" s="19"/>
      <c r="C142" s="20"/>
      <c r="D142" s="20"/>
      <c r="E142" s="20"/>
      <c r="F142" s="20"/>
    </row>
    <row r="143" spans="1:7" ht="21.95" customHeight="1">
      <c r="A143" s="18"/>
      <c r="B143" s="19"/>
      <c r="C143" s="20"/>
      <c r="D143" s="20"/>
      <c r="E143" s="20"/>
      <c r="F143" s="20"/>
    </row>
    <row r="144" spans="1:7" ht="21.95" customHeight="1">
      <c r="A144" s="18"/>
      <c r="B144" s="19"/>
      <c r="C144" s="20"/>
      <c r="D144" s="20"/>
      <c r="E144" s="20"/>
      <c r="F144" s="20"/>
    </row>
    <row r="145" spans="1:6" ht="21.95" customHeight="1">
      <c r="A145" s="18"/>
      <c r="B145" s="19"/>
      <c r="C145" s="20"/>
      <c r="D145" s="20"/>
      <c r="E145" s="20"/>
      <c r="F145" s="20"/>
    </row>
    <row r="146" spans="1:6" ht="21.95" customHeight="1">
      <c r="A146" s="18"/>
      <c r="B146" s="19"/>
      <c r="C146" s="20"/>
      <c r="D146" s="20"/>
      <c r="E146" s="20"/>
      <c r="F146" s="20"/>
    </row>
    <row r="147" spans="1:6" ht="21.95" customHeight="1">
      <c r="A147" s="18"/>
      <c r="B147" s="19"/>
      <c r="C147" s="20"/>
      <c r="D147" s="20"/>
      <c r="E147" s="20"/>
      <c r="F147" s="20"/>
    </row>
    <row r="148" spans="1:6" ht="21.95" customHeight="1">
      <c r="A148" s="18"/>
      <c r="B148" s="19"/>
      <c r="C148" s="20"/>
      <c r="D148" s="20"/>
      <c r="E148" s="20"/>
      <c r="F148" s="20"/>
    </row>
    <row r="149" spans="1:6" ht="21.95" customHeight="1">
      <c r="A149" s="18"/>
      <c r="B149" s="19"/>
      <c r="C149" s="20"/>
      <c r="D149" s="20"/>
      <c r="E149" s="20"/>
      <c r="F149" s="20"/>
    </row>
    <row r="150" spans="1:6" ht="21.95" customHeight="1">
      <c r="A150" s="18"/>
      <c r="B150" s="19"/>
      <c r="C150" s="20"/>
      <c r="D150" s="20"/>
      <c r="E150" s="20"/>
      <c r="F150" s="20"/>
    </row>
    <row r="151" spans="1:6" ht="21.95" customHeight="1">
      <c r="A151" s="18"/>
      <c r="B151" s="19"/>
      <c r="C151" s="20"/>
      <c r="D151" s="20"/>
      <c r="E151" s="20"/>
      <c r="F151" s="20"/>
    </row>
    <row r="152" spans="1:6" ht="21.95" customHeight="1">
      <c r="A152" s="18"/>
      <c r="B152" s="19"/>
      <c r="C152" s="20"/>
      <c r="D152" s="20"/>
      <c r="E152" s="20"/>
      <c r="F152" s="20"/>
    </row>
    <row r="153" spans="1:6" ht="21.95" customHeight="1">
      <c r="A153" s="18"/>
      <c r="B153" s="19"/>
      <c r="C153" s="20"/>
      <c r="D153" s="20"/>
      <c r="E153" s="20"/>
      <c r="F153" s="20"/>
    </row>
    <row r="154" spans="1:6" ht="21.95" customHeight="1">
      <c r="A154" s="18"/>
      <c r="B154" s="19"/>
      <c r="C154" s="20"/>
      <c r="D154" s="20"/>
      <c r="E154" s="20"/>
      <c r="F154" s="20"/>
    </row>
    <row r="155" spans="1:6" ht="21.95" customHeight="1">
      <c r="A155" s="21"/>
      <c r="B155" s="22"/>
      <c r="C155" s="23"/>
      <c r="D155" s="23"/>
      <c r="E155" s="23"/>
      <c r="F155" s="23"/>
    </row>
    <row r="156" spans="1:6" ht="21.95" customHeight="1">
      <c r="A156" s="21"/>
      <c r="B156" s="22"/>
      <c r="C156" s="23"/>
      <c r="D156" s="23"/>
      <c r="E156" s="23"/>
      <c r="F156" s="23"/>
    </row>
    <row r="157" spans="1:6" ht="21.95" customHeight="1">
      <c r="A157" s="21"/>
      <c r="B157" s="22"/>
      <c r="C157" s="23"/>
      <c r="D157" s="23"/>
      <c r="E157" s="23"/>
      <c r="F157" s="23"/>
    </row>
    <row r="158" spans="1:6" ht="21.95" customHeight="1">
      <c r="A158" s="21"/>
      <c r="B158" s="22"/>
      <c r="C158" s="23"/>
      <c r="D158" s="23"/>
      <c r="E158" s="23"/>
      <c r="F158" s="23"/>
    </row>
    <row r="159" spans="1:6" ht="21.95" customHeight="1">
      <c r="A159" s="21"/>
      <c r="B159" s="22"/>
      <c r="C159" s="23"/>
      <c r="D159" s="23"/>
      <c r="E159" s="23"/>
      <c r="F159" s="23"/>
    </row>
    <row r="160" spans="1:6" ht="21.95" customHeight="1">
      <c r="A160" s="21"/>
      <c r="B160" s="22"/>
      <c r="C160" s="23"/>
      <c r="D160" s="23"/>
      <c r="E160" s="23"/>
      <c r="F160" s="23"/>
    </row>
    <row r="161" spans="1:6" ht="21.95" customHeight="1">
      <c r="A161" s="21"/>
      <c r="B161" s="22"/>
      <c r="C161" s="23"/>
      <c r="D161" s="23"/>
      <c r="E161" s="23"/>
      <c r="F161" s="23"/>
    </row>
    <row r="162" spans="1:6" ht="21.95" customHeight="1">
      <c r="A162" s="21"/>
      <c r="B162" s="22"/>
      <c r="C162" s="23"/>
      <c r="D162" s="23"/>
      <c r="E162" s="23"/>
      <c r="F162" s="23"/>
    </row>
    <row r="163" spans="1:6" ht="21.95" customHeight="1">
      <c r="A163" s="21"/>
      <c r="B163" s="22"/>
      <c r="C163" s="23"/>
      <c r="D163" s="23"/>
      <c r="E163" s="23"/>
      <c r="F163" s="23"/>
    </row>
    <row r="164" spans="1:6" ht="21.95" customHeight="1">
      <c r="A164" s="21"/>
      <c r="B164" s="22"/>
      <c r="C164" s="23"/>
      <c r="D164" s="23"/>
      <c r="E164" s="23"/>
      <c r="F164" s="23"/>
    </row>
    <row r="165" spans="1:6" ht="21.95" customHeight="1">
      <c r="A165" s="21"/>
      <c r="B165" s="22"/>
      <c r="C165" s="23"/>
      <c r="D165" s="23"/>
      <c r="E165" s="23"/>
      <c r="F165" s="23"/>
    </row>
    <row r="166" spans="1:6" ht="21.95" customHeight="1">
      <c r="A166" s="21"/>
      <c r="B166" s="22"/>
      <c r="C166" s="23"/>
      <c r="D166" s="23"/>
      <c r="E166" s="23"/>
      <c r="F166" s="23"/>
    </row>
    <row r="167" spans="1:6" ht="21.95" customHeight="1">
      <c r="A167" s="21"/>
      <c r="B167" s="22"/>
      <c r="C167" s="23"/>
      <c r="D167" s="23"/>
      <c r="E167" s="23"/>
      <c r="F167" s="23"/>
    </row>
    <row r="168" spans="1:6" ht="21.95" customHeight="1">
      <c r="A168" s="21"/>
      <c r="B168" s="22"/>
      <c r="C168" s="23"/>
      <c r="D168" s="23"/>
      <c r="E168" s="23"/>
      <c r="F168" s="23"/>
    </row>
    <row r="169" spans="1:6" ht="21.95" customHeight="1">
      <c r="A169" s="21"/>
      <c r="B169" s="22"/>
      <c r="C169" s="23"/>
      <c r="D169" s="23"/>
      <c r="E169" s="23"/>
      <c r="F169" s="23"/>
    </row>
    <row r="170" spans="1:6" ht="21.95" customHeight="1">
      <c r="A170" s="21"/>
      <c r="B170" s="22"/>
      <c r="C170" s="23"/>
      <c r="D170" s="23"/>
      <c r="E170" s="23"/>
      <c r="F170" s="23"/>
    </row>
    <row r="171" spans="1:6" ht="21.95" customHeight="1">
      <c r="A171" s="21"/>
      <c r="B171" s="22"/>
      <c r="C171" s="23"/>
      <c r="D171" s="23"/>
      <c r="E171" s="23"/>
      <c r="F171" s="23"/>
    </row>
    <row r="172" spans="1:6" ht="21.95" customHeight="1">
      <c r="A172" s="21"/>
      <c r="B172" s="22"/>
      <c r="C172" s="23"/>
      <c r="D172" s="23"/>
      <c r="E172" s="23"/>
      <c r="F172" s="23"/>
    </row>
    <row r="173" spans="1:6" ht="21.95" customHeight="1">
      <c r="A173" s="21"/>
      <c r="B173" s="22"/>
      <c r="C173" s="23"/>
      <c r="D173" s="23"/>
      <c r="E173" s="23"/>
      <c r="F173" s="23"/>
    </row>
    <row r="174" spans="1:6" ht="21.95" customHeight="1">
      <c r="A174" s="21"/>
      <c r="B174" s="22"/>
      <c r="C174" s="23"/>
      <c r="D174" s="23"/>
      <c r="E174" s="23"/>
      <c r="F174" s="23"/>
    </row>
    <row r="175" spans="1:6" ht="21.95" customHeight="1">
      <c r="A175" s="21"/>
      <c r="B175" s="22"/>
      <c r="C175" s="23"/>
      <c r="D175" s="23"/>
      <c r="E175" s="23"/>
      <c r="F175" s="23"/>
    </row>
    <row r="176" spans="1:6" ht="21.95" customHeight="1">
      <c r="A176" s="21"/>
      <c r="B176" s="22"/>
      <c r="C176" s="23"/>
      <c r="D176" s="23"/>
      <c r="E176" s="23"/>
      <c r="F176" s="23"/>
    </row>
    <row r="177" spans="1:6" ht="21.95" customHeight="1">
      <c r="A177" s="21"/>
      <c r="B177" s="22"/>
      <c r="C177" s="23"/>
      <c r="D177" s="23"/>
      <c r="E177" s="23"/>
      <c r="F177" s="23"/>
    </row>
    <row r="178" spans="1:6" ht="21.95" customHeight="1">
      <c r="A178" s="21"/>
      <c r="B178" s="22"/>
      <c r="C178" s="23"/>
      <c r="D178" s="23"/>
      <c r="E178" s="23"/>
      <c r="F178" s="23"/>
    </row>
  </sheetData>
  <mergeCells count="120">
    <mergeCell ref="F114:F115"/>
    <mergeCell ref="F124:F125"/>
    <mergeCell ref="F126:F128"/>
    <mergeCell ref="G17:G22"/>
    <mergeCell ref="G23:G24"/>
    <mergeCell ref="G25:G28"/>
    <mergeCell ref="G31:G34"/>
    <mergeCell ref="G35:G36"/>
    <mergeCell ref="G39:G40"/>
    <mergeCell ref="G42:G44"/>
    <mergeCell ref="G117:G121"/>
    <mergeCell ref="F61:F63"/>
    <mergeCell ref="F80:F81"/>
    <mergeCell ref="F84:F85"/>
    <mergeCell ref="F94:F95"/>
    <mergeCell ref="F96:F98"/>
    <mergeCell ref="F99:F100"/>
    <mergeCell ref="F102:F104"/>
    <mergeCell ref="F108:F110"/>
    <mergeCell ref="F111:F112"/>
    <mergeCell ref="E94:E95"/>
    <mergeCell ref="E96:E98"/>
    <mergeCell ref="E99:E100"/>
    <mergeCell ref="E102:E104"/>
    <mergeCell ref="E108:E110"/>
    <mergeCell ref="E111:E112"/>
    <mergeCell ref="E114:E115"/>
    <mergeCell ref="E124:E125"/>
    <mergeCell ref="E126:E128"/>
    <mergeCell ref="C124:C125"/>
    <mergeCell ref="C126:C128"/>
    <mergeCell ref="D7:D9"/>
    <mergeCell ref="D13:D15"/>
    <mergeCell ref="D49:D50"/>
    <mergeCell ref="D52:D54"/>
    <mergeCell ref="D56:D57"/>
    <mergeCell ref="D59:D60"/>
    <mergeCell ref="D61:D63"/>
    <mergeCell ref="D80:D81"/>
    <mergeCell ref="D84:D85"/>
    <mergeCell ref="D94:D95"/>
    <mergeCell ref="D96:D98"/>
    <mergeCell ref="D99:D100"/>
    <mergeCell ref="D102:D104"/>
    <mergeCell ref="D108:D110"/>
    <mergeCell ref="D111:D112"/>
    <mergeCell ref="D114:D115"/>
    <mergeCell ref="D124:D125"/>
    <mergeCell ref="D126:D128"/>
    <mergeCell ref="B96:B98"/>
    <mergeCell ref="B99:B100"/>
    <mergeCell ref="B102:B104"/>
    <mergeCell ref="B108:B110"/>
    <mergeCell ref="B111:B112"/>
    <mergeCell ref="B114:B115"/>
    <mergeCell ref="B124:B125"/>
    <mergeCell ref="B126:B128"/>
    <mergeCell ref="C7:C9"/>
    <mergeCell ref="C13:C15"/>
    <mergeCell ref="C49:C50"/>
    <mergeCell ref="C52:C54"/>
    <mergeCell ref="C56:C57"/>
    <mergeCell ref="C59:C60"/>
    <mergeCell ref="C61:C63"/>
    <mergeCell ref="C80:C81"/>
    <mergeCell ref="C84:C85"/>
    <mergeCell ref="C94:C95"/>
    <mergeCell ref="C96:C98"/>
    <mergeCell ref="C99:C100"/>
    <mergeCell ref="C102:C104"/>
    <mergeCell ref="C108:C110"/>
    <mergeCell ref="C111:C112"/>
    <mergeCell ref="C114:C115"/>
    <mergeCell ref="A107:B107"/>
    <mergeCell ref="A122:B122"/>
    <mergeCell ref="A129:B129"/>
    <mergeCell ref="A3:A4"/>
    <mergeCell ref="A5:A15"/>
    <mergeCell ref="A17:A29"/>
    <mergeCell ref="A31:A44"/>
    <mergeCell ref="A46:A64"/>
    <mergeCell ref="A66:A78"/>
    <mergeCell ref="A80:A91"/>
    <mergeCell ref="A93:A106"/>
    <mergeCell ref="A108:A121"/>
    <mergeCell ref="A124:A125"/>
    <mergeCell ref="A126:A128"/>
    <mergeCell ref="B7:B9"/>
    <mergeCell ref="B13:B15"/>
    <mergeCell ref="B49:B50"/>
    <mergeCell ref="B52:B54"/>
    <mergeCell ref="B56:B57"/>
    <mergeCell ref="B59:B60"/>
    <mergeCell ref="B61:B63"/>
    <mergeCell ref="B80:B81"/>
    <mergeCell ref="B84:B85"/>
    <mergeCell ref="B94:B95"/>
    <mergeCell ref="A1:G2"/>
    <mergeCell ref="B3:G3"/>
    <mergeCell ref="A16:B16"/>
    <mergeCell ref="A30:B30"/>
    <mergeCell ref="A45:B45"/>
    <mergeCell ref="A65:B65"/>
    <mergeCell ref="A79:B79"/>
    <mergeCell ref="A92:B92"/>
    <mergeCell ref="E7:E9"/>
    <mergeCell ref="E13:E15"/>
    <mergeCell ref="E49:E50"/>
    <mergeCell ref="E52:E54"/>
    <mergeCell ref="E56:E57"/>
    <mergeCell ref="E59:E60"/>
    <mergeCell ref="E61:E63"/>
    <mergeCell ref="E80:E81"/>
    <mergeCell ref="E84:E85"/>
    <mergeCell ref="F7:F9"/>
    <mergeCell ref="F13:F15"/>
    <mergeCell ref="F49:F50"/>
    <mergeCell ref="F52:F54"/>
    <mergeCell ref="F56:F57"/>
    <mergeCell ref="F59:F60"/>
  </mergeCells>
  <phoneticPr fontId="10" type="noConversion"/>
  <printOptions horizontalCentered="1"/>
  <pageMargins left="0.32986111111111099" right="0.39305555555555599" top="0.78680555555555598" bottom="0.39305555555555599" header="0.39305555555555599" footer="0.393055555555555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7"/>
  <sheetViews>
    <sheetView workbookViewId="0">
      <selection activeCell="F14" sqref="F14"/>
    </sheetView>
  </sheetViews>
  <sheetFormatPr defaultColWidth="9" defaultRowHeight="13.5"/>
  <cols>
    <col min="2" max="2" width="19.125" customWidth="1"/>
    <col min="3" max="4" width="8.875" customWidth="1"/>
    <col min="5" max="7" width="12.875" customWidth="1"/>
    <col min="8" max="8" width="17.1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171.95" customHeight="1">
      <c r="B2" s="49" t="s">
        <v>178</v>
      </c>
      <c r="C2" s="50"/>
      <c r="D2" s="50"/>
      <c r="E2" s="50"/>
      <c r="F2" s="50"/>
      <c r="G2" s="50"/>
      <c r="H2" s="50"/>
    </row>
    <row r="3" spans="2:8">
      <c r="B3" s="51" t="s">
        <v>179</v>
      </c>
      <c r="C3" s="51" t="s">
        <v>0</v>
      </c>
      <c r="D3" s="51" t="s">
        <v>1</v>
      </c>
      <c r="E3" s="51"/>
      <c r="F3" s="51"/>
      <c r="G3" s="51"/>
      <c r="H3" s="51"/>
    </row>
    <row r="4" spans="2:8">
      <c r="B4" s="51"/>
      <c r="C4" s="51"/>
      <c r="D4" s="3" t="s">
        <v>2</v>
      </c>
      <c r="E4" s="3" t="s">
        <v>3</v>
      </c>
      <c r="F4" s="3" t="s">
        <v>4</v>
      </c>
      <c r="G4" s="2" t="s">
        <v>5</v>
      </c>
      <c r="H4" s="3" t="s">
        <v>6</v>
      </c>
    </row>
    <row r="5" spans="2:8">
      <c r="B5" s="51" t="s">
        <v>180</v>
      </c>
      <c r="C5" s="51"/>
      <c r="D5" s="3" t="s">
        <v>181</v>
      </c>
      <c r="E5" s="3">
        <v>2</v>
      </c>
      <c r="F5" s="3">
        <v>24</v>
      </c>
      <c r="G5" s="3">
        <v>10</v>
      </c>
      <c r="H5" s="3">
        <f>F5+G5</f>
        <v>34</v>
      </c>
    </row>
    <row r="6" spans="2:8">
      <c r="B6" s="51"/>
      <c r="C6" s="51"/>
      <c r="D6" s="3" t="s">
        <v>182</v>
      </c>
      <c r="E6" s="3">
        <v>2</v>
      </c>
      <c r="F6" s="3">
        <v>24</v>
      </c>
      <c r="G6" s="4"/>
      <c r="H6" s="3">
        <f>F6+G6</f>
        <v>24</v>
      </c>
    </row>
    <row r="7" spans="2:8">
      <c r="B7" s="51"/>
      <c r="C7" s="51"/>
      <c r="D7" s="3" t="s">
        <v>183</v>
      </c>
      <c r="E7" s="4"/>
      <c r="F7" s="4"/>
      <c r="G7" s="3">
        <v>10</v>
      </c>
      <c r="H7" s="3">
        <f>F7+G7</f>
        <v>10</v>
      </c>
    </row>
  </sheetData>
  <mergeCells count="5">
    <mergeCell ref="B2:H2"/>
    <mergeCell ref="D3:H3"/>
    <mergeCell ref="B3:B4"/>
    <mergeCell ref="C3:C4"/>
    <mergeCell ref="B5:C7"/>
  </mergeCells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要填报的表</vt:lpstr>
      <vt:lpstr>填表说明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Microsoft</cp:lastModifiedBy>
  <cp:lastPrinted>2018-06-04T09:51:00Z</cp:lastPrinted>
  <dcterms:created xsi:type="dcterms:W3CDTF">2018-02-27T11:14:00Z</dcterms:created>
  <dcterms:modified xsi:type="dcterms:W3CDTF">2018-06-11T04:07:23Z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